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ocuments\"/>
    </mc:Choice>
  </mc:AlternateContent>
  <xr:revisionPtr revIDLastSave="0" documentId="8_{963B0A0B-94C1-4106-AF9A-81B98C8A41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156" i="1" l="1"/>
  <c r="BV157" i="1"/>
  <c r="BV152" i="1"/>
  <c r="BV58" i="1"/>
  <c r="BV105" i="1"/>
  <c r="BV47" i="1"/>
  <c r="BV148" i="1"/>
  <c r="BV141" i="1"/>
  <c r="BV111" i="1"/>
  <c r="BV123" i="1"/>
  <c r="BV131" i="1"/>
  <c r="BV130" i="1"/>
  <c r="BV128" i="1"/>
  <c r="BV66" i="1"/>
  <c r="BV127" i="1"/>
  <c r="BV95" i="1"/>
  <c r="BV73" i="1"/>
  <c r="BV85" i="1"/>
  <c r="BV78" i="1"/>
  <c r="BV60" i="1"/>
  <c r="BV108" i="1"/>
  <c r="BV100" i="1"/>
  <c r="BV120" i="1"/>
  <c r="BV92" i="1"/>
  <c r="BV114" i="1"/>
  <c r="BV59" i="1"/>
  <c r="BV144" i="1"/>
  <c r="BV126" i="1"/>
  <c r="BV110" i="1"/>
  <c r="BV155" i="1"/>
  <c r="BV113" i="1"/>
  <c r="BV55" i="1"/>
  <c r="BV106" i="1"/>
  <c r="BV154" i="1"/>
  <c r="BV104" i="1"/>
  <c r="BV107" i="1"/>
  <c r="BV116" i="1"/>
  <c r="BV138" i="1"/>
  <c r="BV87" i="1"/>
  <c r="BV46" i="1"/>
  <c r="BV118" i="1"/>
  <c r="BV150" i="1"/>
  <c r="BV119" i="1"/>
  <c r="BV132" i="1"/>
  <c r="BV117" i="1"/>
  <c r="BV142" i="1"/>
  <c r="BV76" i="1"/>
  <c r="BV68" i="1"/>
  <c r="BV101" i="1"/>
  <c r="BV112" i="1"/>
  <c r="BV98" i="1"/>
  <c r="BV83" i="1"/>
  <c r="BV69" i="1"/>
  <c r="BV77" i="1"/>
  <c r="BV63" i="1"/>
  <c r="BV52" i="1"/>
  <c r="BV109" i="1"/>
  <c r="BV81" i="1"/>
  <c r="BV93" i="1"/>
  <c r="BV121" i="1"/>
  <c r="BV139" i="1"/>
  <c r="BV89" i="1"/>
  <c r="BV135" i="1"/>
  <c r="BV134" i="1"/>
  <c r="BV97" i="1"/>
  <c r="BV151" i="1"/>
  <c r="BV99" i="1"/>
  <c r="BV102" i="1"/>
  <c r="BV145" i="1"/>
  <c r="BV86" i="1"/>
  <c r="BV70" i="1"/>
  <c r="BV35" i="1"/>
  <c r="BV53" i="1"/>
  <c r="BV75" i="1"/>
  <c r="BV103" i="1"/>
  <c r="BV43" i="1"/>
  <c r="BV137" i="1"/>
  <c r="BV67" i="1"/>
  <c r="BV29" i="1"/>
  <c r="BV115" i="1"/>
  <c r="BV133" i="1"/>
  <c r="BV72" i="1"/>
  <c r="BV84" i="1"/>
  <c r="BV64" i="1"/>
  <c r="BV26" i="1"/>
  <c r="BV94" i="1"/>
  <c r="BV42" i="1"/>
  <c r="BV74" i="1"/>
  <c r="BV79" i="1"/>
  <c r="BV54" i="1"/>
  <c r="BV61" i="1"/>
  <c r="BV124" i="1"/>
  <c r="BV48" i="1"/>
  <c r="BV140" i="1"/>
  <c r="BV80" i="1"/>
  <c r="BV36" i="1"/>
  <c r="BV149" i="1"/>
  <c r="BV65" i="1"/>
  <c r="BV125" i="1"/>
  <c r="BV45" i="1"/>
  <c r="BV41" i="1"/>
  <c r="BV143" i="1"/>
  <c r="BV129" i="1"/>
  <c r="BV21" i="1"/>
  <c r="BV71" i="1"/>
  <c r="BV146" i="1"/>
  <c r="BV82" i="1"/>
  <c r="BV37" i="1"/>
  <c r="BV51" i="1"/>
  <c r="BV11" i="1"/>
  <c r="BV24" i="1"/>
  <c r="BV96" i="1"/>
  <c r="BV91" i="1"/>
  <c r="BV49" i="1"/>
  <c r="BV136" i="1"/>
  <c r="BV122" i="1"/>
  <c r="BV33" i="1"/>
  <c r="BV25" i="1"/>
  <c r="BV38" i="1"/>
  <c r="BV62" i="1"/>
  <c r="BV23" i="1"/>
  <c r="BV44" i="1"/>
  <c r="BV56" i="1"/>
  <c r="BV12" i="1"/>
  <c r="BV28" i="1"/>
  <c r="BV57" i="1"/>
  <c r="BV39" i="1"/>
  <c r="BV88" i="1"/>
  <c r="BV50" i="1"/>
  <c r="BV34" i="1"/>
  <c r="BV17" i="1"/>
  <c r="BV27" i="1"/>
  <c r="BV40" i="1"/>
  <c r="BV147" i="1"/>
  <c r="BV30" i="1"/>
  <c r="BV31" i="1"/>
  <c r="BV14" i="1"/>
  <c r="BV20" i="1"/>
  <c r="BV32" i="1"/>
  <c r="BV16" i="1"/>
  <c r="BV18" i="1"/>
  <c r="BV15" i="1"/>
  <c r="BV22" i="1"/>
  <c r="BV153" i="1"/>
  <c r="BV19" i="1"/>
  <c r="BV90" i="1"/>
  <c r="BV9" i="1"/>
  <c r="BV8" i="1"/>
  <c r="BV13" i="1"/>
  <c r="BV10" i="1"/>
  <c r="BW106" i="1" l="1"/>
  <c r="BW144" i="1"/>
  <c r="BW158" i="1"/>
  <c r="BW89" i="1"/>
  <c r="BW126" i="1"/>
  <c r="BW54" i="1"/>
  <c r="BW98" i="1"/>
  <c r="BW70" i="1"/>
  <c r="BW117" i="1"/>
  <c r="BW149" i="1"/>
  <c r="BW79" i="1"/>
  <c r="BW34" i="1"/>
  <c r="BW20" i="1"/>
  <c r="BW46" i="1"/>
  <c r="BW35" i="1"/>
  <c r="BW33" i="1"/>
  <c r="BW73" i="1"/>
  <c r="BW32" i="1"/>
  <c r="BW127" i="1"/>
  <c r="BW14" i="1"/>
  <c r="BW24" i="1"/>
  <c r="BW36" i="1"/>
  <c r="BW135" i="1"/>
  <c r="BW80" i="1"/>
  <c r="BW74" i="1"/>
  <c r="BW125" i="1"/>
  <c r="BW18" i="1"/>
  <c r="BW68" i="1"/>
  <c r="BW21" i="1"/>
  <c r="BW12" i="1"/>
  <c r="BW11" i="1"/>
  <c r="BW153" i="1"/>
  <c r="BW112" i="1"/>
  <c r="BW78" i="1"/>
  <c r="BW9" i="1"/>
  <c r="BW62" i="1"/>
  <c r="BW51" i="1"/>
  <c r="BW104" i="1"/>
  <c r="BW71" i="1"/>
  <c r="BW146" i="1"/>
  <c r="BW37" i="1"/>
  <c r="BW52" i="1"/>
  <c r="BW156" i="1"/>
  <c r="BW155" i="1"/>
  <c r="BW133" i="1"/>
  <c r="BW16" i="1"/>
  <c r="BW142" i="1"/>
  <c r="BW129" i="1"/>
  <c r="BW10" i="1"/>
  <c r="BW48" i="1"/>
  <c r="BW120" i="1"/>
  <c r="BW42" i="1"/>
  <c r="BW49" i="1"/>
  <c r="BW67" i="1"/>
  <c r="BW137" i="1"/>
  <c r="BW41" i="1"/>
  <c r="BW83" i="1"/>
  <c r="BW124" i="1"/>
  <c r="BW97" i="1"/>
  <c r="BW100" i="1"/>
  <c r="BW30" i="1"/>
  <c r="BW140" i="1"/>
  <c r="BW66" i="1"/>
  <c r="BW76" i="1"/>
  <c r="BW132" i="1"/>
  <c r="BW152" i="1"/>
  <c r="BW139" i="1"/>
  <c r="BW148" i="1"/>
  <c r="BW122" i="1"/>
  <c r="BW95" i="1"/>
  <c r="BW50" i="1"/>
  <c r="BW151" i="1"/>
  <c r="BW15" i="1"/>
  <c r="BW119" i="1"/>
  <c r="BW47" i="1"/>
  <c r="BW145" i="1"/>
  <c r="BW131" i="1"/>
  <c r="BW26" i="1"/>
  <c r="BW8" i="1"/>
  <c r="BW123" i="1"/>
  <c r="BW147" i="1"/>
  <c r="BW45" i="1"/>
  <c r="BW99" i="1"/>
  <c r="BW55" i="1"/>
  <c r="BW128" i="1"/>
  <c r="BW87" i="1"/>
  <c r="BW19" i="1"/>
  <c r="BW39" i="1"/>
  <c r="BW150" i="1"/>
  <c r="BW96" i="1"/>
  <c r="BW27" i="1"/>
  <c r="BW141" i="1"/>
  <c r="BW115" i="1"/>
  <c r="BW111" i="1"/>
  <c r="BW59" i="1"/>
  <c r="BW90" i="1"/>
  <c r="BW93" i="1"/>
  <c r="BW138" i="1"/>
  <c r="BW85" i="1"/>
  <c r="BW60" i="1"/>
  <c r="BW17" i="1"/>
  <c r="BW31" i="1"/>
  <c r="BW63" i="1"/>
  <c r="BW91" i="1"/>
  <c r="BW58" i="1"/>
  <c r="BW113" i="1"/>
  <c r="BW110" i="1"/>
  <c r="BW43" i="1"/>
  <c r="BW109" i="1"/>
  <c r="BW94" i="1"/>
  <c r="BW53" i="1"/>
  <c r="BW108" i="1"/>
  <c r="BW105" i="1"/>
  <c r="BW13" i="1"/>
  <c r="BW134" i="1"/>
  <c r="BW65" i="1"/>
  <c r="BW57" i="1"/>
  <c r="BW157" i="1"/>
  <c r="BW23" i="1"/>
  <c r="BW154" i="1"/>
  <c r="BW136" i="1"/>
  <c r="BW69" i="1"/>
  <c r="BW103" i="1"/>
  <c r="BW101" i="1"/>
  <c r="BW107" i="1"/>
  <c r="BW44" i="1"/>
  <c r="BW86" i="1"/>
  <c r="BW29" i="1"/>
  <c r="BW121" i="1"/>
  <c r="BW40" i="1"/>
  <c r="BW75" i="1"/>
  <c r="BW130" i="1"/>
  <c r="BW82" i="1"/>
  <c r="BW64" i="1"/>
  <c r="BW77" i="1"/>
  <c r="BW72" i="1"/>
  <c r="BW84" i="1"/>
  <c r="BW116" i="1"/>
  <c r="BW92" i="1"/>
  <c r="BW143" i="1"/>
  <c r="BW25" i="1"/>
  <c r="BW114" i="1"/>
  <c r="BW56" i="1"/>
  <c r="BW81" i="1"/>
  <c r="BW28" i="1"/>
  <c r="BW88" i="1"/>
  <c r="BW61" i="1"/>
  <c r="BW22" i="1"/>
  <c r="BW118" i="1"/>
  <c r="BW102" i="1"/>
  <c r="BW38" i="1"/>
</calcChain>
</file>

<file path=xl/sharedStrings.xml><?xml version="1.0" encoding="utf-8"?>
<sst xmlns="http://schemas.openxmlformats.org/spreadsheetml/2006/main" count="277" uniqueCount="203">
  <si>
    <t xml:space="preserve"> </t>
  </si>
  <si>
    <t>,</t>
  </si>
  <si>
    <t>Spilledag</t>
  </si>
  <si>
    <t>Dato</t>
  </si>
  <si>
    <t>Bane</t>
  </si>
  <si>
    <t>Grethe</t>
  </si>
  <si>
    <t>Petersen</t>
  </si>
  <si>
    <t>Verner</t>
  </si>
  <si>
    <t>Herdis</t>
  </si>
  <si>
    <t>Tækker</t>
  </si>
  <si>
    <t>Erik</t>
  </si>
  <si>
    <t>Povl</t>
  </si>
  <si>
    <t>Glindvad</t>
  </si>
  <si>
    <t>Dorte</t>
  </si>
  <si>
    <t>Hans</t>
  </si>
  <si>
    <t>Philipsen</t>
  </si>
  <si>
    <t>Ninna</t>
  </si>
  <si>
    <t>Carsten</t>
  </si>
  <si>
    <t>Steinmejer</t>
  </si>
  <si>
    <t>Inga</t>
  </si>
  <si>
    <t>Jensen</t>
  </si>
  <si>
    <t>Inger</t>
  </si>
  <si>
    <t>Aabling</t>
  </si>
  <si>
    <t>Egon</t>
  </si>
  <si>
    <t>Høi</t>
  </si>
  <si>
    <t>Connie</t>
  </si>
  <si>
    <t>Lott</t>
  </si>
  <si>
    <t>Flemming</t>
  </si>
  <si>
    <t>Sørensen</t>
  </si>
  <si>
    <t>Allan</t>
  </si>
  <si>
    <t>Wresnak</t>
  </si>
  <si>
    <t>Jens Erik</t>
  </si>
  <si>
    <t>Buch-Larsen</t>
  </si>
  <si>
    <t>Eva</t>
  </si>
  <si>
    <t>Ottovay</t>
  </si>
  <si>
    <t>Svend Aage</t>
  </si>
  <si>
    <t>Andresen</t>
  </si>
  <si>
    <t>Poul</t>
  </si>
  <si>
    <t>Karen</t>
  </si>
  <si>
    <t>Nielsen</t>
  </si>
  <si>
    <t>Kurt</t>
  </si>
  <si>
    <t>Schultz</t>
  </si>
  <si>
    <t>Bodil</t>
  </si>
  <si>
    <t>Karin</t>
  </si>
  <si>
    <t>Isaksen</t>
  </si>
  <si>
    <t>Kjeld</t>
  </si>
  <si>
    <t>Blouner</t>
  </si>
  <si>
    <t>Frede</t>
  </si>
  <si>
    <t>Lametsch</t>
  </si>
  <si>
    <t>Ingrid Gram</t>
  </si>
  <si>
    <t>Nymand</t>
  </si>
  <si>
    <t>Elna</t>
  </si>
  <si>
    <t>Rick</t>
  </si>
  <si>
    <t>Ingrid</t>
  </si>
  <si>
    <t>Harder</t>
  </si>
  <si>
    <t>Fornavn</t>
  </si>
  <si>
    <t>Efternavn</t>
  </si>
  <si>
    <t>Kirsten</t>
  </si>
  <si>
    <t>Elke</t>
  </si>
  <si>
    <t>Gause</t>
  </si>
  <si>
    <t>Dall</t>
  </si>
  <si>
    <t>Magna</t>
  </si>
  <si>
    <t>E. Hansen</t>
  </si>
  <si>
    <t>Hanne</t>
  </si>
  <si>
    <t>Lund</t>
  </si>
  <si>
    <t>Tove</t>
  </si>
  <si>
    <t>Ilse</t>
  </si>
  <si>
    <t>Kiss</t>
  </si>
  <si>
    <t>Ludvigsen</t>
  </si>
  <si>
    <t>John</t>
  </si>
  <si>
    <t>Guldberg Hansen</t>
  </si>
  <si>
    <t>Stenum Andersen</t>
  </si>
  <si>
    <t>Ebba</t>
  </si>
  <si>
    <t>Seitzberg</t>
  </si>
  <si>
    <t>Otto</t>
  </si>
  <si>
    <t>Bonniksen</t>
  </si>
  <si>
    <t>Anna</t>
  </si>
  <si>
    <t>Mogens</t>
  </si>
  <si>
    <t>Larsen</t>
  </si>
  <si>
    <t>Edel</t>
  </si>
  <si>
    <t>Andersen</t>
  </si>
  <si>
    <t>Lillian</t>
  </si>
  <si>
    <t>Jens</t>
  </si>
  <si>
    <t>Birgit</t>
  </si>
  <si>
    <t xml:space="preserve">Jan  </t>
  </si>
  <si>
    <t>Yrsa</t>
  </si>
  <si>
    <t>Seitsberg</t>
  </si>
  <si>
    <t xml:space="preserve">Poul </t>
  </si>
  <si>
    <t xml:space="preserve">Kresten </t>
  </si>
  <si>
    <t>Janne</t>
  </si>
  <si>
    <t>Primdal</t>
  </si>
  <si>
    <t>Knud E.</t>
  </si>
  <si>
    <t>Schmidt</t>
  </si>
  <si>
    <t>Jette</t>
  </si>
  <si>
    <t>Gurli</t>
  </si>
  <si>
    <t>Nygaard</t>
  </si>
  <si>
    <t>Svend</t>
  </si>
  <si>
    <t>Thybo</t>
  </si>
  <si>
    <t>Jonna</t>
  </si>
  <si>
    <t>Birthe</t>
  </si>
  <si>
    <t>Frellesen</t>
  </si>
  <si>
    <t>Carl Christian</t>
  </si>
  <si>
    <t>Lise</t>
  </si>
  <si>
    <t>Hansen</t>
  </si>
  <si>
    <t>Christensen</t>
  </si>
  <si>
    <t>Sandvej</t>
  </si>
  <si>
    <t>Kari</t>
  </si>
  <si>
    <t>Anna Lise</t>
  </si>
  <si>
    <t>Weng</t>
  </si>
  <si>
    <t xml:space="preserve">Erling </t>
  </si>
  <si>
    <t>Jutta</t>
  </si>
  <si>
    <t>Jörgensen</t>
  </si>
  <si>
    <t>Finn</t>
  </si>
  <si>
    <t>Brodersen</t>
  </si>
  <si>
    <t xml:space="preserve">Inga </t>
  </si>
  <si>
    <t>Höjhus</t>
  </si>
  <si>
    <t>Rita</t>
  </si>
  <si>
    <t>HvidkärJörgensen</t>
  </si>
  <si>
    <t xml:space="preserve">Ilse </t>
  </si>
  <si>
    <t>Reisenhus</t>
  </si>
  <si>
    <t>Christa</t>
  </si>
  <si>
    <t>Pia</t>
  </si>
  <si>
    <t>Skat Nielsen</t>
  </si>
  <si>
    <t xml:space="preserve">Vera </t>
  </si>
  <si>
    <t>Nissen</t>
  </si>
  <si>
    <t xml:space="preserve">Gerda </t>
  </si>
  <si>
    <t>Kock</t>
  </si>
  <si>
    <t xml:space="preserve">Torben </t>
  </si>
  <si>
    <t>Golles</t>
  </si>
  <si>
    <t>Leif</t>
  </si>
  <si>
    <t>Boye Jensen</t>
  </si>
  <si>
    <t>Lis</t>
  </si>
  <si>
    <t>Helmich</t>
  </si>
  <si>
    <t>Harriet</t>
  </si>
  <si>
    <t>Peter</t>
  </si>
  <si>
    <t>Khosroyar</t>
  </si>
  <si>
    <t>Erik Steen</t>
  </si>
  <si>
    <t>Ella</t>
  </si>
  <si>
    <t>Langenberg</t>
  </si>
  <si>
    <t>Randi</t>
  </si>
  <si>
    <t>Irmeli</t>
  </si>
  <si>
    <t>Neergaard</t>
  </si>
  <si>
    <t>Madsen</t>
  </si>
  <si>
    <t>Steen</t>
  </si>
  <si>
    <t>Vester</t>
  </si>
  <si>
    <t xml:space="preserve">Thorkild </t>
  </si>
  <si>
    <t>Ulla</t>
  </si>
  <si>
    <t>Gunnersen</t>
  </si>
  <si>
    <t>Ruth</t>
  </si>
  <si>
    <t>Langelo</t>
  </si>
  <si>
    <t>Aase</t>
  </si>
  <si>
    <t>Sörensen</t>
  </si>
  <si>
    <t>Sonja</t>
  </si>
  <si>
    <t>Hans Jörgen</t>
  </si>
  <si>
    <t>Struck</t>
  </si>
  <si>
    <t>Betty</t>
  </si>
  <si>
    <t>Gustavsen</t>
  </si>
  <si>
    <t>Enny</t>
  </si>
  <si>
    <t>Wendorff</t>
  </si>
  <si>
    <t>Helmuth</t>
  </si>
  <si>
    <t>Georg</t>
  </si>
  <si>
    <t>Karny</t>
  </si>
  <si>
    <t>Snit</t>
  </si>
  <si>
    <t>Placering</t>
  </si>
  <si>
    <t>Vibeke</t>
  </si>
  <si>
    <t>Jørgensen</t>
  </si>
  <si>
    <t>Dyhre Larsen</t>
  </si>
  <si>
    <t>Iwer</t>
  </si>
  <si>
    <t>Hess</t>
  </si>
  <si>
    <t>Lisbeth</t>
  </si>
  <si>
    <t>Jøhnk</t>
  </si>
  <si>
    <t>#</t>
  </si>
  <si>
    <t>Dorthe</t>
  </si>
  <si>
    <t>Nelly</t>
  </si>
  <si>
    <t>Plesner</t>
  </si>
  <si>
    <t>Bjerrum</t>
  </si>
  <si>
    <t>Nør</t>
  </si>
  <si>
    <t>Iver</t>
  </si>
  <si>
    <t>Ringive</t>
  </si>
  <si>
    <t>Bent</t>
  </si>
  <si>
    <t>Herluf</t>
  </si>
  <si>
    <t>Jan</t>
  </si>
  <si>
    <t>Træger</t>
  </si>
  <si>
    <t>Heilsen</t>
  </si>
  <si>
    <t>Brøndum</t>
  </si>
  <si>
    <t>Anne Marie</t>
  </si>
  <si>
    <t>INDENDØRS KROLF 24-25</t>
  </si>
  <si>
    <t>Boysen</t>
  </si>
  <si>
    <t>Nonglak</t>
  </si>
  <si>
    <t>Gundersen</t>
  </si>
  <si>
    <t>Gert</t>
  </si>
  <si>
    <t>Nicolaisen</t>
  </si>
  <si>
    <t>Buus Jensen</t>
  </si>
  <si>
    <t>Skott</t>
  </si>
  <si>
    <t xml:space="preserve">Marianne </t>
  </si>
  <si>
    <t>Paulsen</t>
  </si>
  <si>
    <t>Brusendorff</t>
  </si>
  <si>
    <t xml:space="preserve">Jørgen </t>
  </si>
  <si>
    <t>Pedersen</t>
  </si>
  <si>
    <t>Kirkelund</t>
  </si>
  <si>
    <t>Winston</t>
  </si>
  <si>
    <t>Annemi</t>
  </si>
  <si>
    <t>Schou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</si>
</sst>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rgb="FF000000"/>
      <name val="Calibri"/>
      <family val="2"/>
    </font>
    <font>
      <b/>
      <sz val="12"/>
      <name val="Arial"/>
      <family val="2"/>
    </font>
    <font>
      <sz val="11"/>
      <color rgb="FF9C0006"/>
      <name val="Calibri"/>
      <family val="2"/>
    </font>
    <font>
      <sz val="12"/>
      <color rgb="FF000000"/>
      <name val="Arial"/>
      <family val="2"/>
    </font>
    <font>
      <sz val="12"/>
      <color rgb="FFC00000"/>
      <name val="Arial"/>
      <family val="2"/>
    </font>
    <font>
      <sz val="11"/>
      <color rgb="FF375623"/>
      <name val="Calibri"/>
      <family val="2"/>
    </font>
    <font>
      <sz val="12"/>
      <color rgb="FF375623"/>
      <name val="Arial"/>
      <family val="2"/>
    </font>
    <font>
      <b/>
      <sz val="12"/>
      <color rgb="FFC00000"/>
      <name val="Arial"/>
      <family val="2"/>
    </font>
    <font>
      <b/>
      <i/>
      <sz val="20"/>
      <color rgb="FF002060"/>
      <name val="Arial"/>
      <family val="2"/>
    </font>
    <font>
      <b/>
      <i/>
      <sz val="12"/>
      <color rgb="FF002060"/>
      <name val="Arial"/>
      <family val="2"/>
    </font>
    <font>
      <i/>
      <sz val="12"/>
      <color rgb="FF002060"/>
      <name val="Arial"/>
      <family val="2"/>
    </font>
    <font>
      <b/>
      <sz val="20"/>
      <color rgb="FF000000"/>
      <name val="Arial"/>
      <family val="2"/>
    </font>
    <font>
      <b/>
      <i/>
      <sz val="11"/>
      <color rgb="FF002060"/>
      <name val="Calibri"/>
      <family val="2"/>
    </font>
    <font>
      <i/>
      <sz val="11"/>
      <color rgb="FF002060"/>
      <name val="Calibri"/>
      <family val="2"/>
    </font>
    <font>
      <b/>
      <i/>
      <sz val="11"/>
      <color rgb="FF0070C0"/>
      <name val="Calibri"/>
      <family val="2"/>
    </font>
    <font>
      <b/>
      <sz val="12"/>
      <color rgb="FF002060"/>
      <name val="Arial"/>
      <family val="2"/>
    </font>
    <font>
      <b/>
      <sz val="12"/>
      <color rgb="FF00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</font>
    <font>
      <b/>
      <sz val="11"/>
      <color rgb="FF000000"/>
      <name val="Calibri"/>
      <family val="2"/>
    </font>
    <font>
      <b/>
      <sz val="12"/>
      <color rgb="FF375623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Calibri"/>
      <family val="2"/>
    </font>
    <font>
      <b/>
      <sz val="18"/>
      <color rgb="FFC00000"/>
      <name val="Arial"/>
      <family val="2"/>
    </font>
    <font>
      <b/>
      <sz val="11"/>
      <color rgb="FF002060"/>
      <name val="Calibri"/>
      <family val="2"/>
    </font>
    <font>
      <i/>
      <sz val="12"/>
      <color rgb="FF000000"/>
      <name val="Arial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4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</cellStyleXfs>
  <cellXfs count="15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3" fillId="3" borderId="0" xfId="0" applyFont="1" applyFill="1"/>
    <xf numFmtId="0" fontId="0" fillId="0" borderId="2" xfId="0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3" fillId="3" borderId="2" xfId="0" applyFont="1" applyFill="1" applyBorder="1"/>
    <xf numFmtId="0" fontId="0" fillId="0" borderId="3" xfId="0" applyBorder="1"/>
    <xf numFmtId="0" fontId="0" fillId="3" borderId="4" xfId="0" applyFill="1" applyBorder="1"/>
    <xf numFmtId="0" fontId="0" fillId="0" borderId="5" xfId="0" applyBorder="1"/>
    <xf numFmtId="0" fontId="0" fillId="3" borderId="5" xfId="0" applyFill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/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2" xfId="0" applyFont="1" applyFill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0" fontId="8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3" fillId="0" borderId="3" xfId="0" applyFont="1" applyBorder="1"/>
    <xf numFmtId="0" fontId="13" fillId="0" borderId="2" xfId="0" applyFont="1" applyBorder="1"/>
    <xf numFmtId="0" fontId="14" fillId="0" borderId="2" xfId="0" applyFont="1" applyBorder="1"/>
    <xf numFmtId="0" fontId="15" fillId="0" borderId="6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2" xfId="0" applyFont="1" applyBorder="1"/>
    <xf numFmtId="0" fontId="15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20" fillId="0" borderId="2" xfId="0" applyNumberFormat="1" applyFont="1" applyBorder="1"/>
    <xf numFmtId="0" fontId="20" fillId="0" borderId="2" xfId="0" applyFont="1" applyBorder="1"/>
    <xf numFmtId="0" fontId="15" fillId="3" borderId="5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5" fillId="3" borderId="2" xfId="0" applyFont="1" applyFill="1" applyBorder="1"/>
    <xf numFmtId="0" fontId="3" fillId="3" borderId="4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/>
    <xf numFmtId="0" fontId="15" fillId="0" borderId="2" xfId="0" applyFont="1" applyBorder="1"/>
    <xf numFmtId="0" fontId="3" fillId="0" borderId="2" xfId="0" applyFont="1" applyBorder="1"/>
    <xf numFmtId="0" fontId="16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3" xfId="0" applyFont="1" applyBorder="1"/>
    <xf numFmtId="0" fontId="4" fillId="3" borderId="3" xfId="0" applyFont="1" applyFill="1" applyBorder="1"/>
    <xf numFmtId="0" fontId="4" fillId="3" borderId="2" xfId="0" applyFont="1" applyFill="1" applyBorder="1"/>
    <xf numFmtId="0" fontId="15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23" fillId="0" borderId="2" xfId="0" applyFont="1" applyBorder="1"/>
    <xf numFmtId="0" fontId="17" fillId="0" borderId="3" xfId="0" applyFont="1" applyBorder="1" applyAlignment="1">
      <alignment horizontal="center"/>
    </xf>
    <xf numFmtId="0" fontId="3" fillId="0" borderId="3" xfId="0" applyFont="1" applyBorder="1"/>
    <xf numFmtId="0" fontId="15" fillId="0" borderId="2" xfId="0" applyFont="1" applyBorder="1" applyAlignment="1">
      <alignment horizontal="left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3" borderId="2" xfId="0" applyFont="1" applyFill="1" applyBorder="1" applyAlignment="1">
      <alignment horizontal="left"/>
    </xf>
    <xf numFmtId="0" fontId="0" fillId="4" borderId="0" xfId="0" applyFill="1"/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15" fillId="0" borderId="6" xfId="0" applyFont="1" applyBorder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6" xfId="0" applyBorder="1"/>
    <xf numFmtId="0" fontId="3" fillId="0" borderId="6" xfId="0" applyFont="1" applyBorder="1"/>
    <xf numFmtId="0" fontId="3" fillId="0" borderId="8" xfId="0" applyFont="1" applyBorder="1"/>
    <xf numFmtId="0" fontId="3" fillId="3" borderId="5" xfId="0" applyFont="1" applyFill="1" applyBorder="1" applyAlignment="1">
      <alignment horizontal="center"/>
    </xf>
    <xf numFmtId="0" fontId="3" fillId="0" borderId="5" xfId="0" applyFont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0" fillId="0" borderId="4" xfId="0" applyBorder="1"/>
    <xf numFmtId="0" fontId="0" fillId="0" borderId="1" xfId="0" applyBorder="1"/>
    <xf numFmtId="0" fontId="1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3" fillId="3" borderId="3" xfId="0" applyFont="1" applyFill="1" applyBorder="1"/>
    <xf numFmtId="0" fontId="1" fillId="0" borderId="2" xfId="0" applyFont="1" applyBorder="1"/>
    <xf numFmtId="0" fontId="20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0" borderId="4" xfId="0" applyFont="1" applyBorder="1"/>
    <xf numFmtId="0" fontId="7" fillId="0" borderId="4" xfId="0" applyFont="1" applyBorder="1"/>
    <xf numFmtId="0" fontId="15" fillId="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5" xfId="0" applyFont="1" applyBorder="1"/>
    <xf numFmtId="0" fontId="3" fillId="0" borderId="0" xfId="0" applyFont="1"/>
    <xf numFmtId="0" fontId="8" fillId="0" borderId="2" xfId="0" applyFont="1" applyBorder="1" applyAlignment="1">
      <alignment horizontal="left"/>
    </xf>
    <xf numFmtId="0" fontId="16" fillId="3" borderId="6" xfId="0" applyFont="1" applyFill="1" applyBorder="1" applyAlignment="1">
      <alignment horizontal="center"/>
    </xf>
    <xf numFmtId="164" fontId="0" fillId="0" borderId="2" xfId="0" applyNumberFormat="1" applyBorder="1"/>
    <xf numFmtId="164" fontId="8" fillId="0" borderId="2" xfId="0" applyNumberFormat="1" applyFont="1" applyBorder="1"/>
    <xf numFmtId="164" fontId="18" fillId="0" borderId="2" xfId="0" applyNumberFormat="1" applyFont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4" fontId="0" fillId="0" borderId="0" xfId="0" applyNumberFormat="1"/>
    <xf numFmtId="16" fontId="15" fillId="3" borderId="2" xfId="0" applyNumberFormat="1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5" fillId="0" borderId="3" xfId="0" applyFont="1" applyBorder="1" applyAlignment="1">
      <alignment vertical="center"/>
    </xf>
    <xf numFmtId="0" fontId="25" fillId="3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7" fillId="0" borderId="2" xfId="0" applyFont="1" applyBorder="1"/>
    <xf numFmtId="0" fontId="15" fillId="0" borderId="5" xfId="0" applyFont="1" applyBorder="1"/>
    <xf numFmtId="0" fontId="6" fillId="3" borderId="5" xfId="0" applyFont="1" applyFill="1" applyBorder="1" applyAlignment="1">
      <alignment horizontal="center"/>
    </xf>
    <xf numFmtId="0" fontId="3" fillId="3" borderId="5" xfId="0" applyFont="1" applyFill="1" applyBorder="1"/>
    <xf numFmtId="0" fontId="5" fillId="3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47">
    <cellStyle name="cf1" xfId="1" xr:uid="{00000000-0005-0000-0000-000000000000}"/>
    <cellStyle name="cf10" xfId="2" xr:uid="{00000000-0005-0000-0000-000001000000}"/>
    <cellStyle name="cf100" xfId="3" xr:uid="{00000000-0005-0000-0000-000002000000}"/>
    <cellStyle name="cf101" xfId="4" xr:uid="{00000000-0005-0000-0000-000003000000}"/>
    <cellStyle name="cf102" xfId="5" xr:uid="{00000000-0005-0000-0000-000004000000}"/>
    <cellStyle name="cf103" xfId="6" xr:uid="{00000000-0005-0000-0000-000005000000}"/>
    <cellStyle name="cf104" xfId="7" xr:uid="{00000000-0005-0000-0000-000006000000}"/>
    <cellStyle name="cf105" xfId="8" xr:uid="{00000000-0005-0000-0000-000007000000}"/>
    <cellStyle name="cf106" xfId="9" xr:uid="{00000000-0005-0000-0000-000008000000}"/>
    <cellStyle name="cf107" xfId="10" xr:uid="{00000000-0005-0000-0000-000009000000}"/>
    <cellStyle name="cf108" xfId="11" xr:uid="{00000000-0005-0000-0000-00000A000000}"/>
    <cellStyle name="cf109" xfId="12" xr:uid="{00000000-0005-0000-0000-00000B000000}"/>
    <cellStyle name="cf11" xfId="13" xr:uid="{00000000-0005-0000-0000-00000C000000}"/>
    <cellStyle name="cf110" xfId="14" xr:uid="{00000000-0005-0000-0000-00000D000000}"/>
    <cellStyle name="cf111" xfId="15" xr:uid="{00000000-0005-0000-0000-00000E000000}"/>
    <cellStyle name="cf112" xfId="16" xr:uid="{00000000-0005-0000-0000-00000F000000}"/>
    <cellStyle name="cf113" xfId="17" xr:uid="{00000000-0005-0000-0000-000010000000}"/>
    <cellStyle name="cf114" xfId="18" xr:uid="{00000000-0005-0000-0000-000011000000}"/>
    <cellStyle name="cf115" xfId="19" xr:uid="{00000000-0005-0000-0000-000012000000}"/>
    <cellStyle name="cf116" xfId="20" xr:uid="{00000000-0005-0000-0000-000013000000}"/>
    <cellStyle name="cf117" xfId="21" xr:uid="{00000000-0005-0000-0000-000014000000}"/>
    <cellStyle name="cf118" xfId="22" xr:uid="{00000000-0005-0000-0000-000015000000}"/>
    <cellStyle name="cf119" xfId="23" xr:uid="{00000000-0005-0000-0000-000016000000}"/>
    <cellStyle name="cf12" xfId="24" xr:uid="{00000000-0005-0000-0000-000017000000}"/>
    <cellStyle name="cf120" xfId="25" xr:uid="{00000000-0005-0000-0000-000018000000}"/>
    <cellStyle name="cf121" xfId="26" xr:uid="{00000000-0005-0000-0000-000019000000}"/>
    <cellStyle name="cf122" xfId="27" xr:uid="{00000000-0005-0000-0000-00001A000000}"/>
    <cellStyle name="cf123" xfId="28" xr:uid="{00000000-0005-0000-0000-00001B000000}"/>
    <cellStyle name="cf124" xfId="29" xr:uid="{00000000-0005-0000-0000-00001C000000}"/>
    <cellStyle name="cf125" xfId="30" xr:uid="{00000000-0005-0000-0000-00001D000000}"/>
    <cellStyle name="cf126" xfId="31" xr:uid="{00000000-0005-0000-0000-00001E000000}"/>
    <cellStyle name="cf127" xfId="32" xr:uid="{00000000-0005-0000-0000-00001F000000}"/>
    <cellStyle name="cf128" xfId="33" xr:uid="{00000000-0005-0000-0000-000020000000}"/>
    <cellStyle name="cf129" xfId="34" xr:uid="{00000000-0005-0000-0000-000021000000}"/>
    <cellStyle name="cf13" xfId="35" xr:uid="{00000000-0005-0000-0000-000022000000}"/>
    <cellStyle name="cf130" xfId="36" xr:uid="{00000000-0005-0000-0000-000023000000}"/>
    <cellStyle name="cf131" xfId="37" xr:uid="{00000000-0005-0000-0000-000024000000}"/>
    <cellStyle name="cf132" xfId="38" xr:uid="{00000000-0005-0000-0000-000025000000}"/>
    <cellStyle name="cf133" xfId="39" xr:uid="{00000000-0005-0000-0000-000026000000}"/>
    <cellStyle name="cf134" xfId="40" xr:uid="{00000000-0005-0000-0000-000027000000}"/>
    <cellStyle name="cf135" xfId="41" xr:uid="{00000000-0005-0000-0000-000028000000}"/>
    <cellStyle name="cf136" xfId="42" xr:uid="{00000000-0005-0000-0000-000029000000}"/>
    <cellStyle name="cf137" xfId="43" xr:uid="{00000000-0005-0000-0000-00002A000000}"/>
    <cellStyle name="cf138" xfId="44" xr:uid="{00000000-0005-0000-0000-00002B000000}"/>
    <cellStyle name="cf139" xfId="45" xr:uid="{00000000-0005-0000-0000-00002C000000}"/>
    <cellStyle name="cf14" xfId="46" xr:uid="{00000000-0005-0000-0000-00002D000000}"/>
    <cellStyle name="cf140" xfId="47" xr:uid="{00000000-0005-0000-0000-00002E000000}"/>
    <cellStyle name="cf141" xfId="48" xr:uid="{00000000-0005-0000-0000-00002F000000}"/>
    <cellStyle name="cf142" xfId="49" xr:uid="{00000000-0005-0000-0000-000030000000}"/>
    <cellStyle name="cf143" xfId="50" xr:uid="{00000000-0005-0000-0000-000031000000}"/>
    <cellStyle name="cf144" xfId="51" xr:uid="{00000000-0005-0000-0000-000032000000}"/>
    <cellStyle name="cf145" xfId="52" xr:uid="{00000000-0005-0000-0000-000033000000}"/>
    <cellStyle name="cf146" xfId="53" xr:uid="{00000000-0005-0000-0000-000034000000}"/>
    <cellStyle name="cf147" xfId="54" xr:uid="{00000000-0005-0000-0000-000035000000}"/>
    <cellStyle name="cf148" xfId="55" xr:uid="{00000000-0005-0000-0000-000036000000}"/>
    <cellStyle name="cf149" xfId="56" xr:uid="{00000000-0005-0000-0000-000037000000}"/>
    <cellStyle name="cf15" xfId="57" xr:uid="{00000000-0005-0000-0000-000038000000}"/>
    <cellStyle name="cf150" xfId="58" xr:uid="{00000000-0005-0000-0000-000039000000}"/>
    <cellStyle name="cf151" xfId="59" xr:uid="{00000000-0005-0000-0000-00003A000000}"/>
    <cellStyle name="cf152" xfId="60" xr:uid="{00000000-0005-0000-0000-00003B000000}"/>
    <cellStyle name="cf153" xfId="61" xr:uid="{00000000-0005-0000-0000-00003C000000}"/>
    <cellStyle name="cf154" xfId="62" xr:uid="{00000000-0005-0000-0000-00003D000000}"/>
    <cellStyle name="cf155" xfId="63" xr:uid="{00000000-0005-0000-0000-00003E000000}"/>
    <cellStyle name="cf156" xfId="64" xr:uid="{00000000-0005-0000-0000-00003F000000}"/>
    <cellStyle name="cf157" xfId="65" xr:uid="{00000000-0005-0000-0000-000040000000}"/>
    <cellStyle name="cf158" xfId="66" xr:uid="{00000000-0005-0000-0000-000041000000}"/>
    <cellStyle name="cf159" xfId="67" xr:uid="{00000000-0005-0000-0000-000042000000}"/>
    <cellStyle name="cf16" xfId="68" xr:uid="{00000000-0005-0000-0000-000043000000}"/>
    <cellStyle name="cf160" xfId="69" xr:uid="{00000000-0005-0000-0000-000044000000}"/>
    <cellStyle name="cf161" xfId="70" xr:uid="{00000000-0005-0000-0000-000045000000}"/>
    <cellStyle name="cf162" xfId="71" xr:uid="{00000000-0005-0000-0000-000046000000}"/>
    <cellStyle name="cf163" xfId="72" xr:uid="{00000000-0005-0000-0000-000047000000}"/>
    <cellStyle name="cf164" xfId="73" xr:uid="{00000000-0005-0000-0000-000048000000}"/>
    <cellStyle name="cf165" xfId="74" xr:uid="{00000000-0005-0000-0000-000049000000}"/>
    <cellStyle name="cf166" xfId="75" xr:uid="{00000000-0005-0000-0000-00004A000000}"/>
    <cellStyle name="cf167" xfId="76" xr:uid="{00000000-0005-0000-0000-00004B000000}"/>
    <cellStyle name="cf168" xfId="77" xr:uid="{00000000-0005-0000-0000-00004C000000}"/>
    <cellStyle name="cf169" xfId="78" xr:uid="{00000000-0005-0000-0000-00004D000000}"/>
    <cellStyle name="cf17" xfId="79" xr:uid="{00000000-0005-0000-0000-00004E000000}"/>
    <cellStyle name="cf170" xfId="80" xr:uid="{00000000-0005-0000-0000-00004F000000}"/>
    <cellStyle name="cf171" xfId="81" xr:uid="{00000000-0005-0000-0000-000050000000}"/>
    <cellStyle name="cf172" xfId="82" xr:uid="{00000000-0005-0000-0000-000051000000}"/>
    <cellStyle name="cf173" xfId="83" xr:uid="{00000000-0005-0000-0000-000052000000}"/>
    <cellStyle name="cf174" xfId="84" xr:uid="{00000000-0005-0000-0000-000053000000}"/>
    <cellStyle name="cf175" xfId="85" xr:uid="{00000000-0005-0000-0000-000054000000}"/>
    <cellStyle name="cf176" xfId="86" xr:uid="{00000000-0005-0000-0000-000055000000}"/>
    <cellStyle name="cf177" xfId="87" xr:uid="{00000000-0005-0000-0000-000056000000}"/>
    <cellStyle name="cf178" xfId="88" xr:uid="{00000000-0005-0000-0000-000057000000}"/>
    <cellStyle name="cf179" xfId="89" xr:uid="{00000000-0005-0000-0000-000058000000}"/>
    <cellStyle name="cf18" xfId="90" xr:uid="{00000000-0005-0000-0000-000059000000}"/>
    <cellStyle name="cf180" xfId="91" xr:uid="{00000000-0005-0000-0000-00005A000000}"/>
    <cellStyle name="cf181" xfId="92" xr:uid="{00000000-0005-0000-0000-00005B000000}"/>
    <cellStyle name="cf182" xfId="93" xr:uid="{00000000-0005-0000-0000-00005C000000}"/>
    <cellStyle name="cf183" xfId="94" xr:uid="{00000000-0005-0000-0000-00005D000000}"/>
    <cellStyle name="cf184" xfId="95" xr:uid="{00000000-0005-0000-0000-00005E000000}"/>
    <cellStyle name="cf185" xfId="96" xr:uid="{00000000-0005-0000-0000-00005F000000}"/>
    <cellStyle name="cf186" xfId="97" xr:uid="{00000000-0005-0000-0000-000060000000}"/>
    <cellStyle name="cf187" xfId="98" xr:uid="{00000000-0005-0000-0000-000061000000}"/>
    <cellStyle name="cf188" xfId="99" xr:uid="{00000000-0005-0000-0000-000062000000}"/>
    <cellStyle name="cf189" xfId="100" xr:uid="{00000000-0005-0000-0000-000063000000}"/>
    <cellStyle name="cf19" xfId="101" xr:uid="{00000000-0005-0000-0000-000064000000}"/>
    <cellStyle name="cf190" xfId="102" xr:uid="{00000000-0005-0000-0000-000065000000}"/>
    <cellStyle name="cf191" xfId="103" xr:uid="{00000000-0005-0000-0000-000066000000}"/>
    <cellStyle name="cf192" xfId="104" xr:uid="{00000000-0005-0000-0000-000067000000}"/>
    <cellStyle name="cf193" xfId="105" xr:uid="{00000000-0005-0000-0000-000068000000}"/>
    <cellStyle name="cf194" xfId="106" xr:uid="{00000000-0005-0000-0000-000069000000}"/>
    <cellStyle name="cf195" xfId="107" xr:uid="{00000000-0005-0000-0000-00006A000000}"/>
    <cellStyle name="cf196" xfId="108" xr:uid="{00000000-0005-0000-0000-00006B000000}"/>
    <cellStyle name="cf197" xfId="109" xr:uid="{00000000-0005-0000-0000-00006C000000}"/>
    <cellStyle name="cf198" xfId="110" xr:uid="{00000000-0005-0000-0000-00006D000000}"/>
    <cellStyle name="cf199" xfId="111" xr:uid="{00000000-0005-0000-0000-00006E000000}"/>
    <cellStyle name="cf2" xfId="112" xr:uid="{00000000-0005-0000-0000-00006F000000}"/>
    <cellStyle name="cf20" xfId="113" xr:uid="{00000000-0005-0000-0000-000070000000}"/>
    <cellStyle name="cf200" xfId="114" xr:uid="{00000000-0005-0000-0000-000071000000}"/>
    <cellStyle name="cf201" xfId="115" xr:uid="{00000000-0005-0000-0000-000072000000}"/>
    <cellStyle name="cf202" xfId="116" xr:uid="{00000000-0005-0000-0000-000073000000}"/>
    <cellStyle name="cf203" xfId="117" xr:uid="{00000000-0005-0000-0000-000074000000}"/>
    <cellStyle name="cf204" xfId="118" xr:uid="{00000000-0005-0000-0000-000075000000}"/>
    <cellStyle name="cf205" xfId="119" xr:uid="{00000000-0005-0000-0000-000076000000}"/>
    <cellStyle name="cf206" xfId="120" xr:uid="{00000000-0005-0000-0000-000077000000}"/>
    <cellStyle name="cf207" xfId="121" xr:uid="{00000000-0005-0000-0000-000078000000}"/>
    <cellStyle name="cf208" xfId="122" xr:uid="{00000000-0005-0000-0000-000079000000}"/>
    <cellStyle name="cf209" xfId="123" xr:uid="{00000000-0005-0000-0000-00007A000000}"/>
    <cellStyle name="cf21" xfId="124" xr:uid="{00000000-0005-0000-0000-00007B000000}"/>
    <cellStyle name="cf210" xfId="125" xr:uid="{00000000-0005-0000-0000-00007C000000}"/>
    <cellStyle name="cf211" xfId="126" xr:uid="{00000000-0005-0000-0000-00007D000000}"/>
    <cellStyle name="cf212" xfId="127" xr:uid="{00000000-0005-0000-0000-00007E000000}"/>
    <cellStyle name="cf213" xfId="128" xr:uid="{00000000-0005-0000-0000-00007F000000}"/>
    <cellStyle name="cf214" xfId="129" xr:uid="{00000000-0005-0000-0000-000080000000}"/>
    <cellStyle name="cf215" xfId="130" xr:uid="{00000000-0005-0000-0000-000081000000}"/>
    <cellStyle name="cf216" xfId="131" xr:uid="{00000000-0005-0000-0000-000082000000}"/>
    <cellStyle name="cf217" xfId="132" xr:uid="{00000000-0005-0000-0000-000083000000}"/>
    <cellStyle name="cf218" xfId="133" xr:uid="{00000000-0005-0000-0000-000084000000}"/>
    <cellStyle name="cf219" xfId="134" xr:uid="{00000000-0005-0000-0000-000085000000}"/>
    <cellStyle name="cf22" xfId="135" xr:uid="{00000000-0005-0000-0000-000086000000}"/>
    <cellStyle name="cf220" xfId="136" xr:uid="{00000000-0005-0000-0000-000087000000}"/>
    <cellStyle name="cf221" xfId="137" xr:uid="{00000000-0005-0000-0000-000088000000}"/>
    <cellStyle name="cf222" xfId="138" xr:uid="{00000000-0005-0000-0000-000089000000}"/>
    <cellStyle name="cf223" xfId="139" xr:uid="{00000000-0005-0000-0000-00008A000000}"/>
    <cellStyle name="cf224" xfId="140" xr:uid="{00000000-0005-0000-0000-00008B000000}"/>
    <cellStyle name="cf225" xfId="141" xr:uid="{00000000-0005-0000-0000-00008C000000}"/>
    <cellStyle name="cf226" xfId="142" xr:uid="{00000000-0005-0000-0000-00008D000000}"/>
    <cellStyle name="cf227" xfId="143" xr:uid="{00000000-0005-0000-0000-00008E000000}"/>
    <cellStyle name="cf228" xfId="144" xr:uid="{00000000-0005-0000-0000-00008F000000}"/>
    <cellStyle name="cf229" xfId="145" xr:uid="{00000000-0005-0000-0000-000090000000}"/>
    <cellStyle name="cf23" xfId="146" xr:uid="{00000000-0005-0000-0000-000091000000}"/>
    <cellStyle name="cf230" xfId="147" xr:uid="{00000000-0005-0000-0000-000092000000}"/>
    <cellStyle name="cf231" xfId="148" xr:uid="{00000000-0005-0000-0000-000093000000}"/>
    <cellStyle name="cf232" xfId="149" xr:uid="{00000000-0005-0000-0000-000094000000}"/>
    <cellStyle name="cf233" xfId="150" xr:uid="{00000000-0005-0000-0000-000095000000}"/>
    <cellStyle name="cf234" xfId="151" xr:uid="{00000000-0005-0000-0000-000096000000}"/>
    <cellStyle name="cf235" xfId="152" xr:uid="{00000000-0005-0000-0000-000097000000}"/>
    <cellStyle name="cf236" xfId="153" xr:uid="{00000000-0005-0000-0000-000098000000}"/>
    <cellStyle name="cf237" xfId="154" xr:uid="{00000000-0005-0000-0000-000099000000}"/>
    <cellStyle name="cf238" xfId="155" xr:uid="{00000000-0005-0000-0000-00009A000000}"/>
    <cellStyle name="cf239" xfId="156" xr:uid="{00000000-0005-0000-0000-00009B000000}"/>
    <cellStyle name="cf24" xfId="157" xr:uid="{00000000-0005-0000-0000-00009C000000}"/>
    <cellStyle name="cf240" xfId="158" xr:uid="{00000000-0005-0000-0000-00009D000000}"/>
    <cellStyle name="cf241" xfId="159" xr:uid="{00000000-0005-0000-0000-00009E000000}"/>
    <cellStyle name="cf242" xfId="160" xr:uid="{00000000-0005-0000-0000-00009F000000}"/>
    <cellStyle name="cf243" xfId="161" xr:uid="{00000000-0005-0000-0000-0000A0000000}"/>
    <cellStyle name="cf244" xfId="162" xr:uid="{00000000-0005-0000-0000-0000A1000000}"/>
    <cellStyle name="cf245" xfId="163" xr:uid="{00000000-0005-0000-0000-0000A2000000}"/>
    <cellStyle name="cf246" xfId="164" xr:uid="{00000000-0005-0000-0000-0000A3000000}"/>
    <cellStyle name="cf25" xfId="165" xr:uid="{00000000-0005-0000-0000-0000A4000000}"/>
    <cellStyle name="cf26" xfId="166" xr:uid="{00000000-0005-0000-0000-0000A5000000}"/>
    <cellStyle name="cf27" xfId="167" xr:uid="{00000000-0005-0000-0000-0000A6000000}"/>
    <cellStyle name="cf28" xfId="168" xr:uid="{00000000-0005-0000-0000-0000A7000000}"/>
    <cellStyle name="cf29" xfId="169" xr:uid="{00000000-0005-0000-0000-0000A8000000}"/>
    <cellStyle name="cf3" xfId="170" xr:uid="{00000000-0005-0000-0000-0000A9000000}"/>
    <cellStyle name="cf30" xfId="171" xr:uid="{00000000-0005-0000-0000-0000AA000000}"/>
    <cellStyle name="cf31" xfId="172" xr:uid="{00000000-0005-0000-0000-0000AB000000}"/>
    <cellStyle name="cf32" xfId="173" xr:uid="{00000000-0005-0000-0000-0000AC000000}"/>
    <cellStyle name="cf33" xfId="174" xr:uid="{00000000-0005-0000-0000-0000AD000000}"/>
    <cellStyle name="cf34" xfId="175" xr:uid="{00000000-0005-0000-0000-0000AE000000}"/>
    <cellStyle name="cf35" xfId="176" xr:uid="{00000000-0005-0000-0000-0000AF000000}"/>
    <cellStyle name="cf36" xfId="177" xr:uid="{00000000-0005-0000-0000-0000B0000000}"/>
    <cellStyle name="cf37" xfId="178" xr:uid="{00000000-0005-0000-0000-0000B1000000}"/>
    <cellStyle name="cf38" xfId="179" xr:uid="{00000000-0005-0000-0000-0000B2000000}"/>
    <cellStyle name="cf39" xfId="180" xr:uid="{00000000-0005-0000-0000-0000B3000000}"/>
    <cellStyle name="cf4" xfId="181" xr:uid="{00000000-0005-0000-0000-0000B4000000}"/>
    <cellStyle name="cf40" xfId="182" xr:uid="{00000000-0005-0000-0000-0000B5000000}"/>
    <cellStyle name="cf41" xfId="183" xr:uid="{00000000-0005-0000-0000-0000B6000000}"/>
    <cellStyle name="cf42" xfId="184" xr:uid="{00000000-0005-0000-0000-0000B7000000}"/>
    <cellStyle name="cf43" xfId="185" xr:uid="{00000000-0005-0000-0000-0000B8000000}"/>
    <cellStyle name="cf44" xfId="186" xr:uid="{00000000-0005-0000-0000-0000B9000000}"/>
    <cellStyle name="cf45" xfId="187" xr:uid="{00000000-0005-0000-0000-0000BA000000}"/>
    <cellStyle name="cf46" xfId="188" xr:uid="{00000000-0005-0000-0000-0000BB000000}"/>
    <cellStyle name="cf47" xfId="189" xr:uid="{00000000-0005-0000-0000-0000BC000000}"/>
    <cellStyle name="cf48" xfId="190" xr:uid="{00000000-0005-0000-0000-0000BD000000}"/>
    <cellStyle name="cf49" xfId="191" xr:uid="{00000000-0005-0000-0000-0000BE000000}"/>
    <cellStyle name="cf5" xfId="192" xr:uid="{00000000-0005-0000-0000-0000BF000000}"/>
    <cellStyle name="cf50" xfId="193" xr:uid="{00000000-0005-0000-0000-0000C0000000}"/>
    <cellStyle name="cf51" xfId="194" xr:uid="{00000000-0005-0000-0000-0000C1000000}"/>
    <cellStyle name="cf52" xfId="195" xr:uid="{00000000-0005-0000-0000-0000C2000000}"/>
    <cellStyle name="cf53" xfId="196" xr:uid="{00000000-0005-0000-0000-0000C3000000}"/>
    <cellStyle name="cf54" xfId="197" xr:uid="{00000000-0005-0000-0000-0000C4000000}"/>
    <cellStyle name="cf55" xfId="198" xr:uid="{00000000-0005-0000-0000-0000C5000000}"/>
    <cellStyle name="cf56" xfId="199" xr:uid="{00000000-0005-0000-0000-0000C6000000}"/>
    <cellStyle name="cf57" xfId="200" xr:uid="{00000000-0005-0000-0000-0000C7000000}"/>
    <cellStyle name="cf58" xfId="201" xr:uid="{00000000-0005-0000-0000-0000C8000000}"/>
    <cellStyle name="cf59" xfId="202" xr:uid="{00000000-0005-0000-0000-0000C9000000}"/>
    <cellStyle name="cf6" xfId="203" xr:uid="{00000000-0005-0000-0000-0000CA000000}"/>
    <cellStyle name="cf60" xfId="204" xr:uid="{00000000-0005-0000-0000-0000CB000000}"/>
    <cellStyle name="cf61" xfId="205" xr:uid="{00000000-0005-0000-0000-0000CC000000}"/>
    <cellStyle name="cf62" xfId="206" xr:uid="{00000000-0005-0000-0000-0000CD000000}"/>
    <cellStyle name="cf63" xfId="207" xr:uid="{00000000-0005-0000-0000-0000CE000000}"/>
    <cellStyle name="cf64" xfId="208" xr:uid="{00000000-0005-0000-0000-0000CF000000}"/>
    <cellStyle name="cf65" xfId="209" xr:uid="{00000000-0005-0000-0000-0000D0000000}"/>
    <cellStyle name="cf66" xfId="210" xr:uid="{00000000-0005-0000-0000-0000D1000000}"/>
    <cellStyle name="cf67" xfId="211" xr:uid="{00000000-0005-0000-0000-0000D2000000}"/>
    <cellStyle name="cf68" xfId="212" xr:uid="{00000000-0005-0000-0000-0000D3000000}"/>
    <cellStyle name="cf69" xfId="213" xr:uid="{00000000-0005-0000-0000-0000D4000000}"/>
    <cellStyle name="cf7" xfId="214" xr:uid="{00000000-0005-0000-0000-0000D5000000}"/>
    <cellStyle name="cf70" xfId="215" xr:uid="{00000000-0005-0000-0000-0000D6000000}"/>
    <cellStyle name="cf71" xfId="216" xr:uid="{00000000-0005-0000-0000-0000D7000000}"/>
    <cellStyle name="cf72" xfId="217" xr:uid="{00000000-0005-0000-0000-0000D8000000}"/>
    <cellStyle name="cf73" xfId="218" xr:uid="{00000000-0005-0000-0000-0000D9000000}"/>
    <cellStyle name="cf74" xfId="219" xr:uid="{00000000-0005-0000-0000-0000DA000000}"/>
    <cellStyle name="cf75" xfId="220" xr:uid="{00000000-0005-0000-0000-0000DB000000}"/>
    <cellStyle name="cf76" xfId="221" xr:uid="{00000000-0005-0000-0000-0000DC000000}"/>
    <cellStyle name="cf77" xfId="222" xr:uid="{00000000-0005-0000-0000-0000DD000000}"/>
    <cellStyle name="cf78" xfId="223" xr:uid="{00000000-0005-0000-0000-0000DE000000}"/>
    <cellStyle name="cf79" xfId="224" xr:uid="{00000000-0005-0000-0000-0000DF000000}"/>
    <cellStyle name="cf8" xfId="225" xr:uid="{00000000-0005-0000-0000-0000E0000000}"/>
    <cellStyle name="cf80" xfId="226" xr:uid="{00000000-0005-0000-0000-0000E1000000}"/>
    <cellStyle name="cf81" xfId="227" xr:uid="{00000000-0005-0000-0000-0000E2000000}"/>
    <cellStyle name="cf82" xfId="228" xr:uid="{00000000-0005-0000-0000-0000E3000000}"/>
    <cellStyle name="cf83" xfId="229" xr:uid="{00000000-0005-0000-0000-0000E4000000}"/>
    <cellStyle name="cf84" xfId="230" xr:uid="{00000000-0005-0000-0000-0000E5000000}"/>
    <cellStyle name="cf85" xfId="231" xr:uid="{00000000-0005-0000-0000-0000E6000000}"/>
    <cellStyle name="cf86" xfId="232" xr:uid="{00000000-0005-0000-0000-0000E7000000}"/>
    <cellStyle name="cf87" xfId="233" xr:uid="{00000000-0005-0000-0000-0000E8000000}"/>
    <cellStyle name="cf88" xfId="234" xr:uid="{00000000-0005-0000-0000-0000E9000000}"/>
    <cellStyle name="cf89" xfId="235" xr:uid="{00000000-0005-0000-0000-0000EA000000}"/>
    <cellStyle name="cf9" xfId="236" xr:uid="{00000000-0005-0000-0000-0000EB000000}"/>
    <cellStyle name="cf90" xfId="237" xr:uid="{00000000-0005-0000-0000-0000EC000000}"/>
    <cellStyle name="cf91" xfId="238" xr:uid="{00000000-0005-0000-0000-0000ED000000}"/>
    <cellStyle name="cf92" xfId="239" xr:uid="{00000000-0005-0000-0000-0000EE000000}"/>
    <cellStyle name="cf93" xfId="240" xr:uid="{00000000-0005-0000-0000-0000EF000000}"/>
    <cellStyle name="cf94" xfId="241" xr:uid="{00000000-0005-0000-0000-0000F0000000}"/>
    <cellStyle name="cf95" xfId="242" xr:uid="{00000000-0005-0000-0000-0000F1000000}"/>
    <cellStyle name="cf96" xfId="243" xr:uid="{00000000-0005-0000-0000-0000F2000000}"/>
    <cellStyle name="cf97" xfId="244" xr:uid="{00000000-0005-0000-0000-0000F3000000}"/>
    <cellStyle name="cf98" xfId="245" xr:uid="{00000000-0005-0000-0000-0000F4000000}"/>
    <cellStyle name="cf99" xfId="246" xr:uid="{00000000-0005-0000-0000-0000F5000000}"/>
    <cellStyle name="Normal" xfId="0" builtinId="0" customBuiltin="1"/>
  </cellStyles>
  <dxfs count="2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102</xdr:col>
      <xdr:colOff>228600</xdr:colOff>
      <xdr:row>113</xdr:row>
      <xdr:rowOff>0</xdr:rowOff>
    </xdr:from>
    <xdr:ext cx="133346" cy="275536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06E0337-DCC9-D015-9638-BE63B7966717}"/>
            </a:ext>
          </a:extLst>
        </xdr:cNvPr>
        <xdr:cNvSpPr txBox="1"/>
      </xdr:nvSpPr>
      <xdr:spPr>
        <a:xfrm>
          <a:off x="29276040" y="2095500"/>
          <a:ext cx="133346" cy="2755361"/>
        </a:xfrm>
        <a:prstGeom prst="rect">
          <a:avLst/>
        </a:prstGeom>
        <a:solidFill>
          <a:srgbClr val="FFFFFF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0</xdr:col>
      <xdr:colOff>0</xdr:colOff>
      <xdr:row>43</xdr:row>
      <xdr:rowOff>7620</xdr:rowOff>
    </xdr:from>
    <xdr:ext cx="15243" cy="2430953"/>
    <xdr:sp macro="" textlink="">
      <xdr:nvSpPr>
        <xdr:cNvPr id="90" name="TextBox 4">
          <a:extLst>
            <a:ext uri="{FF2B5EF4-FFF2-40B4-BE49-F238E27FC236}">
              <a16:creationId xmlns:a16="http://schemas.microsoft.com/office/drawing/2014/main" id="{17A92D07-DEA6-7D71-FFCF-C18A175EA78F}"/>
            </a:ext>
          </a:extLst>
        </xdr:cNvPr>
        <xdr:cNvSpPr txBox="1"/>
      </xdr:nvSpPr>
      <xdr:spPr>
        <a:xfrm>
          <a:off x="0" y="112318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101</xdr:col>
      <xdr:colOff>238128</xdr:colOff>
      <xdr:row>113</xdr:row>
      <xdr:rowOff>0</xdr:rowOff>
    </xdr:from>
    <xdr:ext cx="238128" cy="2755361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2082AB53-23D1-F46D-6F39-3D802C624FB8}"/>
            </a:ext>
          </a:extLst>
        </xdr:cNvPr>
        <xdr:cNvSpPr txBox="1"/>
      </xdr:nvSpPr>
      <xdr:spPr>
        <a:xfrm>
          <a:off x="28675968" y="2095500"/>
          <a:ext cx="238128" cy="2755361"/>
        </a:xfrm>
        <a:prstGeom prst="rect">
          <a:avLst/>
        </a:prstGeom>
        <a:solidFill>
          <a:srgbClr val="FFFFFF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234318</xdr:colOff>
      <xdr:row>78</xdr:row>
      <xdr:rowOff>0</xdr:rowOff>
    </xdr:from>
    <xdr:ext cx="1176246" cy="2415543"/>
    <xdr:sp macro="" textlink="">
      <xdr:nvSpPr>
        <xdr:cNvPr id="131" name="TextBox 4">
          <a:extLst>
            <a:ext uri="{FF2B5EF4-FFF2-40B4-BE49-F238E27FC236}">
              <a16:creationId xmlns:a16="http://schemas.microsoft.com/office/drawing/2014/main" id="{B24E0026-F535-A9C2-AF19-86E575801ECB}"/>
            </a:ext>
          </a:extLst>
        </xdr:cNvPr>
        <xdr:cNvSpPr txBox="1"/>
      </xdr:nvSpPr>
      <xdr:spPr>
        <a:xfrm>
          <a:off x="13169268" y="19530060"/>
          <a:ext cx="117157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</xdr:txBody>
    </xdr:sp>
    <xdr:clientData/>
  </xdr:oneCellAnchor>
  <xdr:oneCellAnchor>
    <xdr:from>
      <xdr:col>81</xdr:col>
      <xdr:colOff>219075</xdr:colOff>
      <xdr:row>102</xdr:row>
      <xdr:rowOff>7620</xdr:rowOff>
    </xdr:from>
    <xdr:ext cx="472487" cy="2430953"/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907C60D4-7097-1472-3400-EB10A53BD4F4}"/>
            </a:ext>
          </a:extLst>
        </xdr:cNvPr>
        <xdr:cNvSpPr txBox="1"/>
      </xdr:nvSpPr>
      <xdr:spPr>
        <a:xfrm>
          <a:off x="18508980" y="4320540"/>
          <a:ext cx="4572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91</xdr:col>
      <xdr:colOff>255266</xdr:colOff>
      <xdr:row>43</xdr:row>
      <xdr:rowOff>7620</xdr:rowOff>
    </xdr:from>
    <xdr:ext cx="45720" cy="2430953"/>
    <xdr:sp macro="" textlink="">
      <xdr:nvSpPr>
        <xdr:cNvPr id="99" name="TextBox 4">
          <a:extLst>
            <a:ext uri="{FF2B5EF4-FFF2-40B4-BE49-F238E27FC236}">
              <a16:creationId xmlns:a16="http://schemas.microsoft.com/office/drawing/2014/main" id="{38C0B138-2C0A-FEAD-22B6-934B9CAFFFDA}"/>
            </a:ext>
          </a:extLst>
        </xdr:cNvPr>
        <xdr:cNvSpPr txBox="1"/>
      </xdr:nvSpPr>
      <xdr:spPr>
        <a:xfrm>
          <a:off x="22600916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94</xdr:col>
      <xdr:colOff>381003</xdr:colOff>
      <xdr:row>50</xdr:row>
      <xdr:rowOff>7620</xdr:rowOff>
    </xdr:from>
    <xdr:ext cx="66678" cy="2430953"/>
    <xdr:sp macro="" textlink="">
      <xdr:nvSpPr>
        <xdr:cNvPr id="18" name="TextBox 4">
          <a:extLst>
            <a:ext uri="{FF2B5EF4-FFF2-40B4-BE49-F238E27FC236}">
              <a16:creationId xmlns:a16="http://schemas.microsoft.com/office/drawing/2014/main" id="{4DC9DB0B-7E7C-68AA-2357-175639DC3ACA}"/>
            </a:ext>
          </a:extLst>
        </xdr:cNvPr>
        <xdr:cNvSpPr txBox="1"/>
      </xdr:nvSpPr>
      <xdr:spPr>
        <a:xfrm>
          <a:off x="24551643" y="4716780"/>
          <a:ext cx="6667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14</xdr:col>
      <xdr:colOff>0</xdr:colOff>
      <xdr:row>146</xdr:row>
      <xdr:rowOff>7620</xdr:rowOff>
    </xdr:from>
    <xdr:ext cx="15243" cy="2430953"/>
    <xdr:sp macro="" textlink="">
      <xdr:nvSpPr>
        <xdr:cNvPr id="108" name="TextBox 4">
          <a:extLst>
            <a:ext uri="{FF2B5EF4-FFF2-40B4-BE49-F238E27FC236}">
              <a16:creationId xmlns:a16="http://schemas.microsoft.com/office/drawing/2014/main" id="{0180D519-4D00-8C46-B87D-8099A148F886}"/>
            </a:ext>
          </a:extLst>
        </xdr:cNvPr>
        <xdr:cNvSpPr txBox="1"/>
      </xdr:nvSpPr>
      <xdr:spPr>
        <a:xfrm>
          <a:off x="7802880" y="13022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17</xdr:col>
      <xdr:colOff>0</xdr:colOff>
      <xdr:row>108</xdr:row>
      <xdr:rowOff>0</xdr:rowOff>
    </xdr:from>
    <xdr:ext cx="15243" cy="2407875"/>
    <xdr:sp macro="" textlink="">
      <xdr:nvSpPr>
        <xdr:cNvPr id="141" name="TextBox 4">
          <a:extLst>
            <a:ext uri="{FF2B5EF4-FFF2-40B4-BE49-F238E27FC236}">
              <a16:creationId xmlns:a16="http://schemas.microsoft.com/office/drawing/2014/main" id="{213E579A-7355-ABB4-E8B3-13426E473C7B}"/>
            </a:ext>
          </a:extLst>
        </xdr:cNvPr>
        <xdr:cNvSpPr txBox="1"/>
      </xdr:nvSpPr>
      <xdr:spPr>
        <a:xfrm>
          <a:off x="9052560" y="232943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158111</xdr:colOff>
      <xdr:row>113</xdr:row>
      <xdr:rowOff>7620</xdr:rowOff>
    </xdr:from>
    <xdr:ext cx="85725" cy="2430953"/>
    <xdr:sp macro="" textlink="">
      <xdr:nvSpPr>
        <xdr:cNvPr id="129" name="TextBox 4">
          <a:extLst>
            <a:ext uri="{FF2B5EF4-FFF2-40B4-BE49-F238E27FC236}">
              <a16:creationId xmlns:a16="http://schemas.microsoft.com/office/drawing/2014/main" id="{6ED7B151-8DB2-FE02-412F-66BFB12BCACD}"/>
            </a:ext>
          </a:extLst>
        </xdr:cNvPr>
        <xdr:cNvSpPr txBox="1"/>
      </xdr:nvSpPr>
      <xdr:spPr>
        <a:xfrm>
          <a:off x="15935321" y="16786860"/>
          <a:ext cx="8572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106683</xdr:colOff>
      <xdr:row>94</xdr:row>
      <xdr:rowOff>7620</xdr:rowOff>
    </xdr:from>
    <xdr:ext cx="51858" cy="2430953"/>
    <xdr:sp macro="" textlink="">
      <xdr:nvSpPr>
        <xdr:cNvPr id="123" name="TextBox 4">
          <a:extLst>
            <a:ext uri="{FF2B5EF4-FFF2-40B4-BE49-F238E27FC236}">
              <a16:creationId xmlns:a16="http://schemas.microsoft.com/office/drawing/2014/main" id="{9737192A-0A95-C155-96DB-F6106FF357A9}"/>
            </a:ext>
          </a:extLst>
        </xdr:cNvPr>
        <xdr:cNvSpPr txBox="1"/>
      </xdr:nvSpPr>
      <xdr:spPr>
        <a:xfrm>
          <a:off x="17350743" y="1381506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17</xdr:col>
      <xdr:colOff>0</xdr:colOff>
      <xdr:row>56</xdr:row>
      <xdr:rowOff>7620</xdr:rowOff>
    </xdr:from>
    <xdr:ext cx="15243" cy="2430953"/>
    <xdr:sp macro="" textlink="">
      <xdr:nvSpPr>
        <xdr:cNvPr id="20" name="TextBox 4">
          <a:extLst>
            <a:ext uri="{FF2B5EF4-FFF2-40B4-BE49-F238E27FC236}">
              <a16:creationId xmlns:a16="http://schemas.microsoft.com/office/drawing/2014/main" id="{7DAD75AB-6EA2-B4BD-3769-C64B3D537257}"/>
            </a:ext>
          </a:extLst>
        </xdr:cNvPr>
        <xdr:cNvSpPr txBox="1"/>
      </xdr:nvSpPr>
      <xdr:spPr>
        <a:xfrm>
          <a:off x="90525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17</xdr:col>
      <xdr:colOff>0</xdr:colOff>
      <xdr:row>61</xdr:row>
      <xdr:rowOff>7620</xdr:rowOff>
    </xdr:from>
    <xdr:ext cx="15243" cy="2430953"/>
    <xdr:sp macro="" textlink="">
      <xdr:nvSpPr>
        <xdr:cNvPr id="82" name="TextBox 4">
          <a:extLst>
            <a:ext uri="{FF2B5EF4-FFF2-40B4-BE49-F238E27FC236}">
              <a16:creationId xmlns:a16="http://schemas.microsoft.com/office/drawing/2014/main" id="{E7377073-4C69-A7FB-3C4C-84A314DE9C22}"/>
            </a:ext>
          </a:extLst>
        </xdr:cNvPr>
        <xdr:cNvSpPr txBox="1"/>
      </xdr:nvSpPr>
      <xdr:spPr>
        <a:xfrm>
          <a:off x="9052560" y="84810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19</xdr:col>
      <xdr:colOff>0</xdr:colOff>
      <xdr:row>50</xdr:row>
      <xdr:rowOff>7620</xdr:rowOff>
    </xdr:from>
    <xdr:ext cx="15243" cy="2430953"/>
    <xdr:sp macro="" textlink="">
      <xdr:nvSpPr>
        <xdr:cNvPr id="128" name="TextBox 4">
          <a:extLst>
            <a:ext uri="{FF2B5EF4-FFF2-40B4-BE49-F238E27FC236}">
              <a16:creationId xmlns:a16="http://schemas.microsoft.com/office/drawing/2014/main" id="{BE22E40B-5DCD-53E2-DD06-7EC1A4048870}"/>
            </a:ext>
          </a:extLst>
        </xdr:cNvPr>
        <xdr:cNvSpPr txBox="1"/>
      </xdr:nvSpPr>
      <xdr:spPr>
        <a:xfrm>
          <a:off x="9959340" y="165887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19</xdr:col>
      <xdr:colOff>0</xdr:colOff>
      <xdr:row>136</xdr:row>
      <xdr:rowOff>0</xdr:rowOff>
    </xdr:from>
    <xdr:ext cx="15243" cy="2400207"/>
    <xdr:sp macro="" textlink="">
      <xdr:nvSpPr>
        <xdr:cNvPr id="136" name="TextBox 4">
          <a:extLst>
            <a:ext uri="{FF2B5EF4-FFF2-40B4-BE49-F238E27FC236}">
              <a16:creationId xmlns:a16="http://schemas.microsoft.com/office/drawing/2014/main" id="{6887457B-7C0D-22BC-268A-82695947BFD1}"/>
            </a:ext>
          </a:extLst>
        </xdr:cNvPr>
        <xdr:cNvSpPr txBox="1"/>
      </xdr:nvSpPr>
      <xdr:spPr>
        <a:xfrm>
          <a:off x="9959340" y="226999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20</xdr:col>
      <xdr:colOff>0</xdr:colOff>
      <xdr:row>12</xdr:row>
      <xdr:rowOff>7620</xdr:rowOff>
    </xdr:from>
    <xdr:ext cx="15243" cy="2430953"/>
    <xdr:sp macro="" textlink="">
      <xdr:nvSpPr>
        <xdr:cNvPr id="132" name="TextBox 4">
          <a:extLst>
            <a:ext uri="{FF2B5EF4-FFF2-40B4-BE49-F238E27FC236}">
              <a16:creationId xmlns:a16="http://schemas.microsoft.com/office/drawing/2014/main" id="{EEE222E6-6F65-9244-0669-5D4E89F07068}"/>
            </a:ext>
          </a:extLst>
        </xdr:cNvPr>
        <xdr:cNvSpPr txBox="1"/>
      </xdr:nvSpPr>
      <xdr:spPr>
        <a:xfrm>
          <a:off x="10408920" y="203454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21</xdr:col>
      <xdr:colOff>0</xdr:colOff>
      <xdr:row>51</xdr:row>
      <xdr:rowOff>15240</xdr:rowOff>
    </xdr:from>
    <xdr:ext cx="15243" cy="2423236"/>
    <xdr:sp macro="" textlink="">
      <xdr:nvSpPr>
        <xdr:cNvPr id="104" name="TextBox 4">
          <a:extLst>
            <a:ext uri="{FF2B5EF4-FFF2-40B4-BE49-F238E27FC236}">
              <a16:creationId xmlns:a16="http://schemas.microsoft.com/office/drawing/2014/main" id="{976CA7EA-8AFC-AEDB-CE54-0BEA16EAD9A8}"/>
            </a:ext>
          </a:extLst>
        </xdr:cNvPr>
        <xdr:cNvSpPr txBox="1"/>
      </xdr:nvSpPr>
      <xdr:spPr>
        <a:xfrm>
          <a:off x="10843260" y="118186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38103</xdr:colOff>
      <xdr:row>70</xdr:row>
      <xdr:rowOff>7620</xdr:rowOff>
    </xdr:from>
    <xdr:ext cx="234333" cy="2430953"/>
    <xdr:sp macro="" textlink="">
      <xdr:nvSpPr>
        <xdr:cNvPr id="103" name="TextBox 4">
          <a:extLst>
            <a:ext uri="{FF2B5EF4-FFF2-40B4-BE49-F238E27FC236}">
              <a16:creationId xmlns:a16="http://schemas.microsoft.com/office/drawing/2014/main" id="{71104CB9-1EE1-D2B8-DADE-9220E38B49D7}"/>
            </a:ext>
          </a:extLst>
        </xdr:cNvPr>
        <xdr:cNvSpPr txBox="1"/>
      </xdr:nvSpPr>
      <xdr:spPr>
        <a:xfrm>
          <a:off x="17282163" y="11430000"/>
          <a:ext cx="2381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23</xdr:col>
      <xdr:colOff>0</xdr:colOff>
      <xdr:row>91</xdr:row>
      <xdr:rowOff>7620</xdr:rowOff>
    </xdr:from>
    <xdr:ext cx="15243" cy="2430953"/>
    <xdr:sp macro="" textlink="">
      <xdr:nvSpPr>
        <xdr:cNvPr id="87" name="TextBox 4">
          <a:extLst>
            <a:ext uri="{FF2B5EF4-FFF2-40B4-BE49-F238E27FC236}">
              <a16:creationId xmlns:a16="http://schemas.microsoft.com/office/drawing/2014/main" id="{F932EDF2-DF5D-9DB7-883C-F85635C13086}"/>
            </a:ext>
          </a:extLst>
        </xdr:cNvPr>
        <xdr:cNvSpPr txBox="1"/>
      </xdr:nvSpPr>
      <xdr:spPr>
        <a:xfrm>
          <a:off x="1165098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86</xdr:col>
      <xdr:colOff>1901</xdr:colOff>
      <xdr:row>43</xdr:row>
      <xdr:rowOff>7620</xdr:rowOff>
    </xdr:from>
    <xdr:ext cx="234330" cy="2430953"/>
    <xdr:sp macro="" textlink="">
      <xdr:nvSpPr>
        <xdr:cNvPr id="96" name="TextBox 4">
          <a:extLst>
            <a:ext uri="{FF2B5EF4-FFF2-40B4-BE49-F238E27FC236}">
              <a16:creationId xmlns:a16="http://schemas.microsoft.com/office/drawing/2014/main" id="{8F5E98A8-A9D9-ECF1-4CDA-6A26362AD076}"/>
            </a:ext>
          </a:extLst>
        </xdr:cNvPr>
        <xdr:cNvSpPr txBox="1"/>
      </xdr:nvSpPr>
      <xdr:spPr>
        <a:xfrm>
          <a:off x="20339681" y="11231880"/>
          <a:ext cx="2286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91</xdr:row>
      <xdr:rowOff>7620</xdr:rowOff>
    </xdr:from>
    <xdr:ext cx="15243" cy="2430953"/>
    <xdr:sp macro="" textlink="">
      <xdr:nvSpPr>
        <xdr:cNvPr id="85" name="TextBox 4">
          <a:extLst>
            <a:ext uri="{FF2B5EF4-FFF2-40B4-BE49-F238E27FC236}">
              <a16:creationId xmlns:a16="http://schemas.microsoft.com/office/drawing/2014/main" id="{550A1CC3-364E-50FB-492E-9610437AA148}"/>
            </a:ext>
          </a:extLst>
        </xdr:cNvPr>
        <xdr:cNvSpPr txBox="1"/>
      </xdr:nvSpPr>
      <xdr:spPr>
        <a:xfrm>
          <a:off x="1127760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91</xdr:row>
      <xdr:rowOff>7620</xdr:rowOff>
    </xdr:from>
    <xdr:ext cx="15243" cy="2430953"/>
    <xdr:sp macro="" textlink="">
      <xdr:nvSpPr>
        <xdr:cNvPr id="86" name="TextBox 4">
          <a:extLst>
            <a:ext uri="{FF2B5EF4-FFF2-40B4-BE49-F238E27FC236}">
              <a16:creationId xmlns:a16="http://schemas.microsoft.com/office/drawing/2014/main" id="{9A112E21-0778-414A-723F-713E1EEE4366}"/>
            </a:ext>
          </a:extLst>
        </xdr:cNvPr>
        <xdr:cNvSpPr txBox="1"/>
      </xdr:nvSpPr>
      <xdr:spPr>
        <a:xfrm>
          <a:off x="1127760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24</xdr:col>
      <xdr:colOff>0</xdr:colOff>
      <xdr:row>147</xdr:row>
      <xdr:rowOff>7620</xdr:rowOff>
    </xdr:from>
    <xdr:ext cx="15243" cy="2430953"/>
    <xdr:sp macro="" textlink="">
      <xdr:nvSpPr>
        <xdr:cNvPr id="127" name="TextBox 4">
          <a:extLst>
            <a:ext uri="{FF2B5EF4-FFF2-40B4-BE49-F238E27FC236}">
              <a16:creationId xmlns:a16="http://schemas.microsoft.com/office/drawing/2014/main" id="{A2FC939F-50A7-AF67-3F33-9DC6073299FF}"/>
            </a:ext>
          </a:extLst>
        </xdr:cNvPr>
        <xdr:cNvSpPr txBox="1"/>
      </xdr:nvSpPr>
      <xdr:spPr>
        <a:xfrm>
          <a:off x="12077700" y="148056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73</xdr:col>
      <xdr:colOff>0</xdr:colOff>
      <xdr:row>116</xdr:row>
      <xdr:rowOff>7620</xdr:rowOff>
    </xdr:from>
    <xdr:ext cx="15243" cy="2430953"/>
    <xdr:sp macro="" textlink="">
      <xdr:nvSpPr>
        <xdr:cNvPr id="88" name="TextBox 4">
          <a:extLst>
            <a:ext uri="{FF2B5EF4-FFF2-40B4-BE49-F238E27FC236}">
              <a16:creationId xmlns:a16="http://schemas.microsoft.com/office/drawing/2014/main" id="{0568CBE8-5E7D-074B-A04C-F1B8E3AE3947}"/>
            </a:ext>
          </a:extLst>
        </xdr:cNvPr>
        <xdr:cNvSpPr txBox="1"/>
      </xdr:nvSpPr>
      <xdr:spPr>
        <a:xfrm>
          <a:off x="12496800" y="98679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92</xdr:row>
      <xdr:rowOff>7620</xdr:rowOff>
    </xdr:from>
    <xdr:ext cx="15243" cy="2430953"/>
    <xdr:sp macro="" textlink="">
      <xdr:nvSpPr>
        <xdr:cNvPr id="125" name="TextBox 4">
          <a:extLst>
            <a:ext uri="{FF2B5EF4-FFF2-40B4-BE49-F238E27FC236}">
              <a16:creationId xmlns:a16="http://schemas.microsoft.com/office/drawing/2014/main" id="{D31C44B0-CD5F-E933-771E-3C33B30BF68F}"/>
            </a:ext>
          </a:extLst>
        </xdr:cNvPr>
        <xdr:cNvSpPr txBox="1"/>
      </xdr:nvSpPr>
      <xdr:spPr>
        <a:xfrm>
          <a:off x="12931140" y="144094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92</xdr:row>
      <xdr:rowOff>7620</xdr:rowOff>
    </xdr:from>
    <xdr:ext cx="15243" cy="2430953"/>
    <xdr:sp macro="" textlink="">
      <xdr:nvSpPr>
        <xdr:cNvPr id="124" name="TextBox 4">
          <a:extLst>
            <a:ext uri="{FF2B5EF4-FFF2-40B4-BE49-F238E27FC236}">
              <a16:creationId xmlns:a16="http://schemas.microsoft.com/office/drawing/2014/main" id="{D4421336-BDEF-33E2-52DE-B44A998677B3}"/>
            </a:ext>
          </a:extLst>
        </xdr:cNvPr>
        <xdr:cNvSpPr txBox="1"/>
      </xdr:nvSpPr>
      <xdr:spPr>
        <a:xfrm>
          <a:off x="12931140" y="144094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99</xdr:row>
      <xdr:rowOff>7620</xdr:rowOff>
    </xdr:from>
    <xdr:ext cx="15243" cy="2423236"/>
    <xdr:sp macro="" textlink="">
      <xdr:nvSpPr>
        <xdr:cNvPr id="109" name="TextBox 4">
          <a:extLst>
            <a:ext uri="{FF2B5EF4-FFF2-40B4-BE49-F238E27FC236}">
              <a16:creationId xmlns:a16="http://schemas.microsoft.com/office/drawing/2014/main" id="{F12F7609-ECFD-EA8A-0D1A-20EF4519D1D9}"/>
            </a:ext>
          </a:extLst>
        </xdr:cNvPr>
        <xdr:cNvSpPr txBox="1"/>
      </xdr:nvSpPr>
      <xdr:spPr>
        <a:xfrm>
          <a:off x="1293114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87</xdr:col>
      <xdr:colOff>59051</xdr:colOff>
      <xdr:row>43</xdr:row>
      <xdr:rowOff>7620</xdr:rowOff>
    </xdr:from>
    <xdr:ext cx="45720" cy="2430953"/>
    <xdr:sp macro="" textlink="">
      <xdr:nvSpPr>
        <xdr:cNvPr id="97" name="TextBox 4">
          <a:extLst>
            <a:ext uri="{FF2B5EF4-FFF2-40B4-BE49-F238E27FC236}">
              <a16:creationId xmlns:a16="http://schemas.microsoft.com/office/drawing/2014/main" id="{577120C1-CDA7-9405-0364-B72622144586}"/>
            </a:ext>
          </a:extLst>
        </xdr:cNvPr>
        <xdr:cNvSpPr txBox="1"/>
      </xdr:nvSpPr>
      <xdr:spPr>
        <a:xfrm>
          <a:off x="20785451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99</xdr:row>
      <xdr:rowOff>7620</xdr:rowOff>
    </xdr:from>
    <xdr:ext cx="15243" cy="2423236"/>
    <xdr:sp macro="" textlink="">
      <xdr:nvSpPr>
        <xdr:cNvPr id="110" name="TextBox 4">
          <a:extLst>
            <a:ext uri="{FF2B5EF4-FFF2-40B4-BE49-F238E27FC236}">
              <a16:creationId xmlns:a16="http://schemas.microsoft.com/office/drawing/2014/main" id="{238D7717-2881-F6BD-5863-5560B452198E}"/>
            </a:ext>
          </a:extLst>
        </xdr:cNvPr>
        <xdr:cNvSpPr txBox="1"/>
      </xdr:nvSpPr>
      <xdr:spPr>
        <a:xfrm>
          <a:off x="1293114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88</xdr:col>
      <xdr:colOff>224786</xdr:colOff>
      <xdr:row>86</xdr:row>
      <xdr:rowOff>7620</xdr:rowOff>
    </xdr:from>
    <xdr:ext cx="47625" cy="2430953"/>
    <xdr:sp macro="" textlink="">
      <xdr:nvSpPr>
        <xdr:cNvPr id="113" name="TextBox 4">
          <a:extLst>
            <a:ext uri="{FF2B5EF4-FFF2-40B4-BE49-F238E27FC236}">
              <a16:creationId xmlns:a16="http://schemas.microsoft.com/office/drawing/2014/main" id="{F773E8CF-4274-900E-877D-1622F95A952D}"/>
            </a:ext>
          </a:extLst>
        </xdr:cNvPr>
        <xdr:cNvSpPr txBox="1"/>
      </xdr:nvSpPr>
      <xdr:spPr>
        <a:xfrm>
          <a:off x="21364571" y="13418820"/>
          <a:ext cx="5715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27</xdr:col>
      <xdr:colOff>0</xdr:colOff>
      <xdr:row>38</xdr:row>
      <xdr:rowOff>0</xdr:rowOff>
    </xdr:from>
    <xdr:ext cx="15243" cy="2407875"/>
    <xdr:sp macro="" textlink="">
      <xdr:nvSpPr>
        <xdr:cNvPr id="114" name="TextBox 4">
          <a:extLst>
            <a:ext uri="{FF2B5EF4-FFF2-40B4-BE49-F238E27FC236}">
              <a16:creationId xmlns:a16="http://schemas.microsoft.com/office/drawing/2014/main" id="{84946664-C78D-5E40-48A4-AC814734C85A}"/>
            </a:ext>
          </a:extLst>
        </xdr:cNvPr>
        <xdr:cNvSpPr txBox="1"/>
      </xdr:nvSpPr>
      <xdr:spPr>
        <a:xfrm>
          <a:off x="1331214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91</xdr:col>
      <xdr:colOff>300986</xdr:colOff>
      <xdr:row>43</xdr:row>
      <xdr:rowOff>7620</xdr:rowOff>
    </xdr:from>
    <xdr:ext cx="91817" cy="2430953"/>
    <xdr:sp macro="" textlink="">
      <xdr:nvSpPr>
        <xdr:cNvPr id="100" name="TextBox 4">
          <a:extLst>
            <a:ext uri="{FF2B5EF4-FFF2-40B4-BE49-F238E27FC236}">
              <a16:creationId xmlns:a16="http://schemas.microsoft.com/office/drawing/2014/main" id="{BBD1B974-AF8F-EC1B-212E-534EA3DD8DA4}"/>
            </a:ext>
          </a:extLst>
        </xdr:cNvPr>
        <xdr:cNvSpPr txBox="1"/>
      </xdr:nvSpPr>
      <xdr:spPr>
        <a:xfrm>
          <a:off x="22646636" y="11231880"/>
          <a:ext cx="8572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73</xdr:col>
      <xdr:colOff>0</xdr:colOff>
      <xdr:row>85</xdr:row>
      <xdr:rowOff>7620</xdr:rowOff>
    </xdr:from>
    <xdr:ext cx="15243" cy="2430953"/>
    <xdr:sp macro="" textlink="">
      <xdr:nvSpPr>
        <xdr:cNvPr id="19" name="TextBox 4">
          <a:extLst>
            <a:ext uri="{FF2B5EF4-FFF2-40B4-BE49-F238E27FC236}">
              <a16:creationId xmlns:a16="http://schemas.microsoft.com/office/drawing/2014/main" id="{7085F976-121C-AA9C-414A-634DC5443021}"/>
            </a:ext>
          </a:extLst>
        </xdr:cNvPr>
        <xdr:cNvSpPr txBox="1"/>
      </xdr:nvSpPr>
      <xdr:spPr>
        <a:xfrm>
          <a:off x="14043660" y="5113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70</xdr:row>
      <xdr:rowOff>0</xdr:rowOff>
    </xdr:from>
    <xdr:ext cx="15243" cy="2400182"/>
    <xdr:sp macro="" textlink="">
      <xdr:nvSpPr>
        <xdr:cNvPr id="116" name="TextBox 4">
          <a:extLst>
            <a:ext uri="{FF2B5EF4-FFF2-40B4-BE49-F238E27FC236}">
              <a16:creationId xmlns:a16="http://schemas.microsoft.com/office/drawing/2014/main" id="{FF018139-E4EF-9850-24DC-033041B29B54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7</xdr:row>
      <xdr:rowOff>7620</xdr:rowOff>
    </xdr:from>
    <xdr:ext cx="15243" cy="2430953"/>
    <xdr:sp macro="" textlink="">
      <xdr:nvSpPr>
        <xdr:cNvPr id="111" name="TextBox 4">
          <a:extLst>
            <a:ext uri="{FF2B5EF4-FFF2-40B4-BE49-F238E27FC236}">
              <a16:creationId xmlns:a16="http://schemas.microsoft.com/office/drawing/2014/main" id="{3032E706-A9B4-EECF-B0F0-D10080DB3CC9}"/>
            </a:ext>
          </a:extLst>
        </xdr:cNvPr>
        <xdr:cNvSpPr txBox="1"/>
      </xdr:nvSpPr>
      <xdr:spPr>
        <a:xfrm>
          <a:off x="1469898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73</xdr:col>
      <xdr:colOff>0</xdr:colOff>
      <xdr:row>38</xdr:row>
      <xdr:rowOff>0</xdr:rowOff>
    </xdr:from>
    <xdr:ext cx="15243" cy="2407875"/>
    <xdr:sp macro="" textlink="">
      <xdr:nvSpPr>
        <xdr:cNvPr id="115" name="TextBox 4">
          <a:extLst>
            <a:ext uri="{FF2B5EF4-FFF2-40B4-BE49-F238E27FC236}">
              <a16:creationId xmlns:a16="http://schemas.microsoft.com/office/drawing/2014/main" id="{A8F75EA5-DEF2-DDA7-C081-6B9798A9DFEA}"/>
            </a:ext>
          </a:extLst>
        </xdr:cNvPr>
        <xdr:cNvSpPr txBox="1"/>
      </xdr:nvSpPr>
      <xdr:spPr>
        <a:xfrm>
          <a:off x="1404366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75</xdr:col>
      <xdr:colOff>0</xdr:colOff>
      <xdr:row>140</xdr:row>
      <xdr:rowOff>0</xdr:rowOff>
    </xdr:from>
    <xdr:ext cx="15243" cy="2415543"/>
    <xdr:sp macro="" textlink="">
      <xdr:nvSpPr>
        <xdr:cNvPr id="93" name="TextBox 4">
          <a:extLst>
            <a:ext uri="{FF2B5EF4-FFF2-40B4-BE49-F238E27FC236}">
              <a16:creationId xmlns:a16="http://schemas.microsoft.com/office/drawing/2014/main" id="{DD9B0BAD-BA1E-F8F4-94AF-373A8D062361}"/>
            </a:ext>
          </a:extLst>
        </xdr:cNvPr>
        <xdr:cNvSpPr txBox="1"/>
      </xdr:nvSpPr>
      <xdr:spPr>
        <a:xfrm>
          <a:off x="16162020" y="11209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70</xdr:row>
      <xdr:rowOff>0</xdr:rowOff>
    </xdr:from>
    <xdr:ext cx="15243" cy="2400182"/>
    <xdr:sp macro="" textlink="">
      <xdr:nvSpPr>
        <xdr:cNvPr id="118" name="TextBox 4">
          <a:extLst>
            <a:ext uri="{FF2B5EF4-FFF2-40B4-BE49-F238E27FC236}">
              <a16:creationId xmlns:a16="http://schemas.microsoft.com/office/drawing/2014/main" id="{6DA1375B-42ED-3E28-5237-EBF3A83BF480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38</xdr:row>
      <xdr:rowOff>0</xdr:rowOff>
    </xdr:from>
    <xdr:ext cx="15243" cy="2407875"/>
    <xdr:sp macro="" textlink="">
      <xdr:nvSpPr>
        <xdr:cNvPr id="119" name="TextBox 4">
          <a:extLst>
            <a:ext uri="{FF2B5EF4-FFF2-40B4-BE49-F238E27FC236}">
              <a16:creationId xmlns:a16="http://schemas.microsoft.com/office/drawing/2014/main" id="{5A45BA73-8897-0E04-9BBE-1934306F738D}"/>
            </a:ext>
          </a:extLst>
        </xdr:cNvPr>
        <xdr:cNvSpPr txBox="1"/>
      </xdr:nvSpPr>
      <xdr:spPr>
        <a:xfrm>
          <a:off x="1469898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42</xdr:row>
      <xdr:rowOff>0</xdr:rowOff>
    </xdr:from>
    <xdr:ext cx="15243" cy="2407875"/>
    <xdr:sp macro="" textlink="">
      <xdr:nvSpPr>
        <xdr:cNvPr id="106" name="TextBox 4">
          <a:extLst>
            <a:ext uri="{FF2B5EF4-FFF2-40B4-BE49-F238E27FC236}">
              <a16:creationId xmlns:a16="http://schemas.microsoft.com/office/drawing/2014/main" id="{4E6AE372-90C6-6293-8BC7-FD780EA46496}"/>
            </a:ext>
          </a:extLst>
        </xdr:cNvPr>
        <xdr:cNvSpPr txBox="1"/>
      </xdr:nvSpPr>
      <xdr:spPr>
        <a:xfrm>
          <a:off x="14698980" y="123901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76</xdr:col>
      <xdr:colOff>0</xdr:colOff>
      <xdr:row>79</xdr:row>
      <xdr:rowOff>7620</xdr:rowOff>
    </xdr:from>
    <xdr:ext cx="15243" cy="2430953"/>
    <xdr:sp macro="" textlink="">
      <xdr:nvSpPr>
        <xdr:cNvPr id="21" name="TextBox 4">
          <a:extLst>
            <a:ext uri="{FF2B5EF4-FFF2-40B4-BE49-F238E27FC236}">
              <a16:creationId xmlns:a16="http://schemas.microsoft.com/office/drawing/2014/main" id="{FF3BB4A4-084C-ED7B-34B1-E9606AC980EA}"/>
            </a:ext>
          </a:extLst>
        </xdr:cNvPr>
        <xdr:cNvSpPr txBox="1"/>
      </xdr:nvSpPr>
      <xdr:spPr>
        <a:xfrm>
          <a:off x="165430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75</xdr:row>
      <xdr:rowOff>0</xdr:rowOff>
    </xdr:from>
    <xdr:ext cx="15243" cy="2407875"/>
    <xdr:sp macro="" textlink="">
      <xdr:nvSpPr>
        <xdr:cNvPr id="91" name="TextBox 4">
          <a:extLst>
            <a:ext uri="{FF2B5EF4-FFF2-40B4-BE49-F238E27FC236}">
              <a16:creationId xmlns:a16="http://schemas.microsoft.com/office/drawing/2014/main" id="{F44AD0B5-A938-7F80-3BE4-FCD917FC0C82}"/>
            </a:ext>
          </a:extLst>
        </xdr:cNvPr>
        <xdr:cNvSpPr txBox="1"/>
      </xdr:nvSpPr>
      <xdr:spPr>
        <a:xfrm>
          <a:off x="15773400" y="11209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70</xdr:row>
      <xdr:rowOff>0</xdr:rowOff>
    </xdr:from>
    <xdr:ext cx="15243" cy="2400182"/>
    <xdr:sp macro="" textlink="">
      <xdr:nvSpPr>
        <xdr:cNvPr id="117" name="TextBox 4">
          <a:extLst>
            <a:ext uri="{FF2B5EF4-FFF2-40B4-BE49-F238E27FC236}">
              <a16:creationId xmlns:a16="http://schemas.microsoft.com/office/drawing/2014/main" id="{135B3A7D-A11F-EDB8-963D-4A81EF7DA034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84</xdr:col>
      <xdr:colOff>234318</xdr:colOff>
      <xdr:row>86</xdr:row>
      <xdr:rowOff>7620</xdr:rowOff>
    </xdr:from>
    <xdr:ext cx="62230" cy="2430953"/>
    <xdr:sp macro="" textlink="">
      <xdr:nvSpPr>
        <xdr:cNvPr id="112" name="TextBox 4">
          <a:extLst>
            <a:ext uri="{FF2B5EF4-FFF2-40B4-BE49-F238E27FC236}">
              <a16:creationId xmlns:a16="http://schemas.microsoft.com/office/drawing/2014/main" id="{0EEB8930-0EBD-95AB-E3CF-F99E75EF0C43}"/>
            </a:ext>
          </a:extLst>
        </xdr:cNvPr>
        <xdr:cNvSpPr txBox="1"/>
      </xdr:nvSpPr>
      <xdr:spPr>
        <a:xfrm>
          <a:off x="19760568" y="1341882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73</xdr:col>
      <xdr:colOff>0</xdr:colOff>
      <xdr:row>38</xdr:row>
      <xdr:rowOff>7620</xdr:rowOff>
    </xdr:from>
    <xdr:ext cx="15243" cy="2430953"/>
    <xdr:sp macro="" textlink="">
      <xdr:nvSpPr>
        <xdr:cNvPr id="121" name="TextBox 4">
          <a:extLst>
            <a:ext uri="{FF2B5EF4-FFF2-40B4-BE49-F238E27FC236}">
              <a16:creationId xmlns:a16="http://schemas.microsoft.com/office/drawing/2014/main" id="{3365D97E-489E-D8A6-49D6-F82B00D487D7}"/>
            </a:ext>
          </a:extLst>
        </xdr:cNvPr>
        <xdr:cNvSpPr txBox="1"/>
      </xdr:nvSpPr>
      <xdr:spPr>
        <a:xfrm>
          <a:off x="15400020" y="136169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73</xdr:col>
      <xdr:colOff>0</xdr:colOff>
      <xdr:row>144</xdr:row>
      <xdr:rowOff>7620</xdr:rowOff>
    </xdr:from>
    <xdr:ext cx="15243" cy="2430953"/>
    <xdr:sp macro="" textlink="">
      <xdr:nvSpPr>
        <xdr:cNvPr id="89" name="TextBox 4">
          <a:extLst>
            <a:ext uri="{FF2B5EF4-FFF2-40B4-BE49-F238E27FC236}">
              <a16:creationId xmlns:a16="http://schemas.microsoft.com/office/drawing/2014/main" id="{092F4A3B-A78F-5FD7-28D4-7259523E9FBC}"/>
            </a:ext>
          </a:extLst>
        </xdr:cNvPr>
        <xdr:cNvSpPr txBox="1"/>
      </xdr:nvSpPr>
      <xdr:spPr>
        <a:xfrm>
          <a:off x="15400020" y="10066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73</xdr:col>
      <xdr:colOff>0</xdr:colOff>
      <xdr:row>93</xdr:row>
      <xdr:rowOff>7620</xdr:rowOff>
    </xdr:from>
    <xdr:ext cx="15243" cy="2430953"/>
    <xdr:sp macro="" textlink="">
      <xdr:nvSpPr>
        <xdr:cNvPr id="107" name="TextBox 4">
          <a:extLst>
            <a:ext uri="{FF2B5EF4-FFF2-40B4-BE49-F238E27FC236}">
              <a16:creationId xmlns:a16="http://schemas.microsoft.com/office/drawing/2014/main" id="{E81B6D56-77AA-885C-3DFD-F7258B067C11}"/>
            </a:ext>
          </a:extLst>
        </xdr:cNvPr>
        <xdr:cNvSpPr txBox="1"/>
      </xdr:nvSpPr>
      <xdr:spPr>
        <a:xfrm>
          <a:off x="15400020" y="126263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91</xdr:col>
      <xdr:colOff>243836</xdr:colOff>
      <xdr:row>79</xdr:row>
      <xdr:rowOff>7620</xdr:rowOff>
    </xdr:from>
    <xdr:ext cx="45720" cy="2430953"/>
    <xdr:sp macro="" textlink="">
      <xdr:nvSpPr>
        <xdr:cNvPr id="38" name="TextBox 4">
          <a:extLst>
            <a:ext uri="{FF2B5EF4-FFF2-40B4-BE49-F238E27FC236}">
              <a16:creationId xmlns:a16="http://schemas.microsoft.com/office/drawing/2014/main" id="{D5CB6D93-AD62-2A25-4CCC-57590FC6D033}"/>
            </a:ext>
          </a:extLst>
        </xdr:cNvPr>
        <xdr:cNvSpPr txBox="1"/>
      </xdr:nvSpPr>
      <xdr:spPr>
        <a:xfrm>
          <a:off x="22589486" y="749046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0</xdr:colOff>
      <xdr:row>79</xdr:row>
      <xdr:rowOff>7620</xdr:rowOff>
    </xdr:from>
    <xdr:ext cx="15243" cy="2430953"/>
    <xdr:sp macro="" textlink="">
      <xdr:nvSpPr>
        <xdr:cNvPr id="22" name="TextBox 4">
          <a:extLst>
            <a:ext uri="{FF2B5EF4-FFF2-40B4-BE49-F238E27FC236}">
              <a16:creationId xmlns:a16="http://schemas.microsoft.com/office/drawing/2014/main" id="{2140DD35-5FFA-43BC-F801-2FB1D6D3EA98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88</xdr:col>
      <xdr:colOff>171450</xdr:colOff>
      <xdr:row>79</xdr:row>
      <xdr:rowOff>7620</xdr:rowOff>
    </xdr:from>
    <xdr:ext cx="557528" cy="2430953"/>
    <xdr:sp macro="" textlink="">
      <xdr:nvSpPr>
        <xdr:cNvPr id="37" name="TextBox 4">
          <a:extLst>
            <a:ext uri="{FF2B5EF4-FFF2-40B4-BE49-F238E27FC236}">
              <a16:creationId xmlns:a16="http://schemas.microsoft.com/office/drawing/2014/main" id="{E19B3E86-4DA6-F77B-BDDA-F6D465090025}"/>
            </a:ext>
          </a:extLst>
        </xdr:cNvPr>
        <xdr:cNvSpPr txBox="1"/>
      </xdr:nvSpPr>
      <xdr:spPr>
        <a:xfrm>
          <a:off x="21316950" y="7490460"/>
          <a:ext cx="561971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37</xdr:row>
      <xdr:rowOff>7620</xdr:rowOff>
    </xdr:from>
    <xdr:ext cx="15243" cy="2430953"/>
    <xdr:sp macro="" textlink="">
      <xdr:nvSpPr>
        <xdr:cNvPr id="126" name="TextBox 4">
          <a:extLst>
            <a:ext uri="{FF2B5EF4-FFF2-40B4-BE49-F238E27FC236}">
              <a16:creationId xmlns:a16="http://schemas.microsoft.com/office/drawing/2014/main" id="{DCBBA897-4EFA-67A1-F9D4-6B49699942C0}"/>
            </a:ext>
          </a:extLst>
        </xdr:cNvPr>
        <xdr:cNvSpPr txBox="1"/>
      </xdr:nvSpPr>
      <xdr:spPr>
        <a:xfrm>
          <a:off x="15041880" y="14607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73</xdr:col>
      <xdr:colOff>0</xdr:colOff>
      <xdr:row>38</xdr:row>
      <xdr:rowOff>0</xdr:rowOff>
    </xdr:from>
    <xdr:ext cx="15243" cy="2407875"/>
    <xdr:sp macro="" textlink="">
      <xdr:nvSpPr>
        <xdr:cNvPr id="120" name="TextBox 4">
          <a:extLst>
            <a:ext uri="{FF2B5EF4-FFF2-40B4-BE49-F238E27FC236}">
              <a16:creationId xmlns:a16="http://schemas.microsoft.com/office/drawing/2014/main" id="{077A052D-D8FF-84D7-E5A0-2CE64D277D31}"/>
            </a:ext>
          </a:extLst>
        </xdr:cNvPr>
        <xdr:cNvSpPr txBox="1"/>
      </xdr:nvSpPr>
      <xdr:spPr>
        <a:xfrm>
          <a:off x="1540002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91</xdr:col>
      <xdr:colOff>186693</xdr:colOff>
      <xdr:row>43</xdr:row>
      <xdr:rowOff>7620</xdr:rowOff>
    </xdr:from>
    <xdr:ext cx="114303" cy="2430953"/>
    <xdr:sp macro="" textlink="">
      <xdr:nvSpPr>
        <xdr:cNvPr id="101" name="TextBox 4">
          <a:extLst>
            <a:ext uri="{FF2B5EF4-FFF2-40B4-BE49-F238E27FC236}">
              <a16:creationId xmlns:a16="http://schemas.microsoft.com/office/drawing/2014/main" id="{635EE977-27F5-CC5E-366C-2830E1B90A41}"/>
            </a:ext>
          </a:extLst>
        </xdr:cNvPr>
        <xdr:cNvSpPr txBox="1"/>
      </xdr:nvSpPr>
      <xdr:spPr>
        <a:xfrm>
          <a:off x="22522818" y="11231880"/>
          <a:ext cx="1238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0</xdr:colOff>
      <xdr:row>79</xdr:row>
      <xdr:rowOff>7620</xdr:rowOff>
    </xdr:from>
    <xdr:ext cx="15243" cy="2430953"/>
    <xdr:sp macro="" textlink="">
      <xdr:nvSpPr>
        <xdr:cNvPr id="23" name="TextBox 4">
          <a:extLst>
            <a:ext uri="{FF2B5EF4-FFF2-40B4-BE49-F238E27FC236}">
              <a16:creationId xmlns:a16="http://schemas.microsoft.com/office/drawing/2014/main" id="{2A492598-D4DC-C3BF-C6B2-4F90B281AF7E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79</xdr:row>
      <xdr:rowOff>7620</xdr:rowOff>
    </xdr:from>
    <xdr:ext cx="15243" cy="2430953"/>
    <xdr:sp macro="" textlink="">
      <xdr:nvSpPr>
        <xdr:cNvPr id="27" name="TextBox 4">
          <a:extLst>
            <a:ext uri="{FF2B5EF4-FFF2-40B4-BE49-F238E27FC236}">
              <a16:creationId xmlns:a16="http://schemas.microsoft.com/office/drawing/2014/main" id="{DC842BF5-F77A-CD5E-59DB-BC0EF6F05D3C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80</xdr:col>
      <xdr:colOff>0</xdr:colOff>
      <xdr:row>79</xdr:row>
      <xdr:rowOff>7620</xdr:rowOff>
    </xdr:from>
    <xdr:ext cx="15243" cy="2430953"/>
    <xdr:sp macro="" textlink="">
      <xdr:nvSpPr>
        <xdr:cNvPr id="29" name="TextBox 4">
          <a:extLst>
            <a:ext uri="{FF2B5EF4-FFF2-40B4-BE49-F238E27FC236}">
              <a16:creationId xmlns:a16="http://schemas.microsoft.com/office/drawing/2014/main" id="{391AB411-9D15-0A4F-B14A-4401B9B51289}"/>
            </a:ext>
          </a:extLst>
        </xdr:cNvPr>
        <xdr:cNvSpPr txBox="1"/>
      </xdr:nvSpPr>
      <xdr:spPr>
        <a:xfrm>
          <a:off x="179298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0</xdr:colOff>
      <xdr:row>79</xdr:row>
      <xdr:rowOff>7620</xdr:rowOff>
    </xdr:from>
    <xdr:ext cx="15243" cy="2430953"/>
    <xdr:sp macro="" textlink="">
      <xdr:nvSpPr>
        <xdr:cNvPr id="24" name="TextBox 4">
          <a:extLst>
            <a:ext uri="{FF2B5EF4-FFF2-40B4-BE49-F238E27FC236}">
              <a16:creationId xmlns:a16="http://schemas.microsoft.com/office/drawing/2014/main" id="{5D2B0496-0C9B-E1BE-C47E-F0675161BCDE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70</xdr:row>
      <xdr:rowOff>0</xdr:rowOff>
    </xdr:from>
    <xdr:ext cx="15243" cy="2400182"/>
    <xdr:sp macro="" textlink="">
      <xdr:nvSpPr>
        <xdr:cNvPr id="122" name="TextBox 4">
          <a:extLst>
            <a:ext uri="{FF2B5EF4-FFF2-40B4-BE49-F238E27FC236}">
              <a16:creationId xmlns:a16="http://schemas.microsoft.com/office/drawing/2014/main" id="{DC69F5F3-F684-A8CC-77F3-4133487F1723}"/>
            </a:ext>
          </a:extLst>
        </xdr:cNvPr>
        <xdr:cNvSpPr txBox="1"/>
      </xdr:nvSpPr>
      <xdr:spPr>
        <a:xfrm>
          <a:off x="157734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0</xdr:colOff>
      <xdr:row>29</xdr:row>
      <xdr:rowOff>0</xdr:rowOff>
    </xdr:from>
    <xdr:ext cx="15243" cy="2407875"/>
    <xdr:sp macro="" textlink="">
      <xdr:nvSpPr>
        <xdr:cNvPr id="39" name="TextBox 4">
          <a:extLst>
            <a:ext uri="{FF2B5EF4-FFF2-40B4-BE49-F238E27FC236}">
              <a16:creationId xmlns:a16="http://schemas.microsoft.com/office/drawing/2014/main" id="{096173B9-D4C1-F3BA-4323-423455BDA3A3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0</xdr:colOff>
      <xdr:row>29</xdr:row>
      <xdr:rowOff>0</xdr:rowOff>
    </xdr:from>
    <xdr:ext cx="15243" cy="2407875"/>
    <xdr:sp macro="" textlink="">
      <xdr:nvSpPr>
        <xdr:cNvPr id="40" name="TextBox 4">
          <a:extLst>
            <a:ext uri="{FF2B5EF4-FFF2-40B4-BE49-F238E27FC236}">
              <a16:creationId xmlns:a16="http://schemas.microsoft.com/office/drawing/2014/main" id="{56C0D8E4-406B-836D-F37D-37733313FD5E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0</xdr:colOff>
      <xdr:row>29</xdr:row>
      <xdr:rowOff>0</xdr:rowOff>
    </xdr:from>
    <xdr:ext cx="15243" cy="2407875"/>
    <xdr:sp macro="" textlink="">
      <xdr:nvSpPr>
        <xdr:cNvPr id="41" name="TextBox 4">
          <a:extLst>
            <a:ext uri="{FF2B5EF4-FFF2-40B4-BE49-F238E27FC236}">
              <a16:creationId xmlns:a16="http://schemas.microsoft.com/office/drawing/2014/main" id="{AB7647E6-FB9F-B9A9-BC2F-0811D94D0CC1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82</xdr:col>
      <xdr:colOff>0</xdr:colOff>
      <xdr:row>79</xdr:row>
      <xdr:rowOff>7620</xdr:rowOff>
    </xdr:from>
    <xdr:ext cx="15243" cy="2430953"/>
    <xdr:sp macro="" textlink="">
      <xdr:nvSpPr>
        <xdr:cNvPr id="32" name="TextBox 4">
          <a:extLst>
            <a:ext uri="{FF2B5EF4-FFF2-40B4-BE49-F238E27FC236}">
              <a16:creationId xmlns:a16="http://schemas.microsoft.com/office/drawing/2014/main" id="{63257E94-8DD2-D24D-F72D-C206C3BB093F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84</xdr:col>
      <xdr:colOff>129543</xdr:colOff>
      <xdr:row>43</xdr:row>
      <xdr:rowOff>7620</xdr:rowOff>
    </xdr:from>
    <xdr:ext cx="180971" cy="2430953"/>
    <xdr:sp macro="" textlink="">
      <xdr:nvSpPr>
        <xdr:cNvPr id="95" name="TextBox 4">
          <a:extLst>
            <a:ext uri="{FF2B5EF4-FFF2-40B4-BE49-F238E27FC236}">
              <a16:creationId xmlns:a16="http://schemas.microsoft.com/office/drawing/2014/main" id="{3ED81FA1-50E1-6701-8FFA-B126E13E0EB1}"/>
            </a:ext>
          </a:extLst>
        </xdr:cNvPr>
        <xdr:cNvSpPr txBox="1"/>
      </xdr:nvSpPr>
      <xdr:spPr>
        <a:xfrm>
          <a:off x="19646268" y="11231880"/>
          <a:ext cx="1904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82</xdr:col>
      <xdr:colOff>0</xdr:colOff>
      <xdr:row>79</xdr:row>
      <xdr:rowOff>7620</xdr:rowOff>
    </xdr:from>
    <xdr:ext cx="15243" cy="2430953"/>
    <xdr:sp macro="" textlink="">
      <xdr:nvSpPr>
        <xdr:cNvPr id="31" name="TextBox 4">
          <a:extLst>
            <a:ext uri="{FF2B5EF4-FFF2-40B4-BE49-F238E27FC236}">
              <a16:creationId xmlns:a16="http://schemas.microsoft.com/office/drawing/2014/main" id="{1ADACD93-5762-154E-1B7B-BE733C89B915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83</xdr:col>
      <xdr:colOff>0</xdr:colOff>
      <xdr:row>79</xdr:row>
      <xdr:rowOff>7620</xdr:rowOff>
    </xdr:from>
    <xdr:ext cx="15243" cy="2430953"/>
    <xdr:sp macro="" textlink="">
      <xdr:nvSpPr>
        <xdr:cNvPr id="33" name="TextBox 4">
          <a:extLst>
            <a:ext uri="{FF2B5EF4-FFF2-40B4-BE49-F238E27FC236}">
              <a16:creationId xmlns:a16="http://schemas.microsoft.com/office/drawing/2014/main" id="{0F4002A0-0F2B-1CD5-3469-65B4AD00F5C4}"/>
            </a:ext>
          </a:extLst>
        </xdr:cNvPr>
        <xdr:cNvSpPr txBox="1"/>
      </xdr:nvSpPr>
      <xdr:spPr>
        <a:xfrm>
          <a:off x="191033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84</xdr:col>
      <xdr:colOff>0</xdr:colOff>
      <xdr:row>79</xdr:row>
      <xdr:rowOff>7620</xdr:rowOff>
    </xdr:from>
    <xdr:ext cx="15243" cy="2430953"/>
    <xdr:sp macro="" textlink="">
      <xdr:nvSpPr>
        <xdr:cNvPr id="34" name="TextBox 4">
          <a:extLst>
            <a:ext uri="{FF2B5EF4-FFF2-40B4-BE49-F238E27FC236}">
              <a16:creationId xmlns:a16="http://schemas.microsoft.com/office/drawing/2014/main" id="{616E3F2D-2B30-C682-8A7D-7224C056E5DD}"/>
            </a:ext>
          </a:extLst>
        </xdr:cNvPr>
        <xdr:cNvSpPr txBox="1"/>
      </xdr:nvSpPr>
      <xdr:spPr>
        <a:xfrm>
          <a:off x="19522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82</xdr:col>
      <xdr:colOff>0</xdr:colOff>
      <xdr:row>79</xdr:row>
      <xdr:rowOff>7620</xdr:rowOff>
    </xdr:from>
    <xdr:ext cx="15243" cy="2430953"/>
    <xdr:sp macro="" textlink="">
      <xdr:nvSpPr>
        <xdr:cNvPr id="30" name="TextBox 4">
          <a:extLst>
            <a:ext uri="{FF2B5EF4-FFF2-40B4-BE49-F238E27FC236}">
              <a16:creationId xmlns:a16="http://schemas.microsoft.com/office/drawing/2014/main" id="{91B5077F-C2E2-EAA8-F51F-1E14C3563B45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82</xdr:col>
      <xdr:colOff>0</xdr:colOff>
      <xdr:row>29</xdr:row>
      <xdr:rowOff>0</xdr:rowOff>
    </xdr:from>
    <xdr:ext cx="15243" cy="2407875"/>
    <xdr:sp macro="" textlink="">
      <xdr:nvSpPr>
        <xdr:cNvPr id="53" name="TextBox 4">
          <a:extLst>
            <a:ext uri="{FF2B5EF4-FFF2-40B4-BE49-F238E27FC236}">
              <a16:creationId xmlns:a16="http://schemas.microsoft.com/office/drawing/2014/main" id="{F8C5C382-22B3-7F21-E412-934A50D9E2DB}"/>
            </a:ext>
          </a:extLst>
        </xdr:cNvPr>
        <xdr:cNvSpPr txBox="1"/>
      </xdr:nvSpPr>
      <xdr:spPr>
        <a:xfrm>
          <a:off x="1867662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82</xdr:col>
      <xdr:colOff>0</xdr:colOff>
      <xdr:row>29</xdr:row>
      <xdr:rowOff>0</xdr:rowOff>
    </xdr:from>
    <xdr:ext cx="15243" cy="2407875"/>
    <xdr:sp macro="" textlink="">
      <xdr:nvSpPr>
        <xdr:cNvPr id="52" name="TextBox 4">
          <a:extLst>
            <a:ext uri="{FF2B5EF4-FFF2-40B4-BE49-F238E27FC236}">
              <a16:creationId xmlns:a16="http://schemas.microsoft.com/office/drawing/2014/main" id="{E4F1E2D3-DAEE-5DC1-2634-E17093DD5413}"/>
            </a:ext>
          </a:extLst>
        </xdr:cNvPr>
        <xdr:cNvSpPr txBox="1"/>
      </xdr:nvSpPr>
      <xdr:spPr>
        <a:xfrm>
          <a:off x="1867662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85</xdr:col>
      <xdr:colOff>312416</xdr:colOff>
      <xdr:row>29</xdr:row>
      <xdr:rowOff>0</xdr:rowOff>
    </xdr:from>
    <xdr:ext cx="45720" cy="2407875"/>
    <xdr:sp macro="" textlink="">
      <xdr:nvSpPr>
        <xdr:cNvPr id="54" name="TextBox 4">
          <a:extLst>
            <a:ext uri="{FF2B5EF4-FFF2-40B4-BE49-F238E27FC236}">
              <a16:creationId xmlns:a16="http://schemas.microsoft.com/office/drawing/2014/main" id="{95CC7F2E-4E44-1A7D-E405-D5CEC6B05C82}"/>
            </a:ext>
          </a:extLst>
        </xdr:cNvPr>
        <xdr:cNvSpPr txBox="1"/>
      </xdr:nvSpPr>
      <xdr:spPr>
        <a:xfrm>
          <a:off x="20265386" y="766572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75</xdr:col>
      <xdr:colOff>0</xdr:colOff>
      <xdr:row>140</xdr:row>
      <xdr:rowOff>7620</xdr:rowOff>
    </xdr:from>
    <xdr:ext cx="15243" cy="2430953"/>
    <xdr:sp macro="" textlink="">
      <xdr:nvSpPr>
        <xdr:cNvPr id="92" name="TextBox 4">
          <a:extLst>
            <a:ext uri="{FF2B5EF4-FFF2-40B4-BE49-F238E27FC236}">
              <a16:creationId xmlns:a16="http://schemas.microsoft.com/office/drawing/2014/main" id="{8E631539-A592-D750-9D34-45A7825C22D9}"/>
            </a:ext>
          </a:extLst>
        </xdr:cNvPr>
        <xdr:cNvSpPr txBox="1"/>
      </xdr:nvSpPr>
      <xdr:spPr>
        <a:xfrm>
          <a:off x="16162020" y="112318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93</xdr:col>
      <xdr:colOff>9528</xdr:colOff>
      <xdr:row>43</xdr:row>
      <xdr:rowOff>7620</xdr:rowOff>
    </xdr:from>
    <xdr:ext cx="685800" cy="2430953"/>
    <xdr:sp macro="" textlink="">
      <xdr:nvSpPr>
        <xdr:cNvPr id="102" name="TextBox 4">
          <a:extLst>
            <a:ext uri="{FF2B5EF4-FFF2-40B4-BE49-F238E27FC236}">
              <a16:creationId xmlns:a16="http://schemas.microsoft.com/office/drawing/2014/main" id="{40A6C7A4-A510-BBB2-10E4-10F8BB19B9A7}"/>
            </a:ext>
          </a:extLst>
        </xdr:cNvPr>
        <xdr:cNvSpPr txBox="1"/>
      </xdr:nvSpPr>
      <xdr:spPr>
        <a:xfrm>
          <a:off x="23570568" y="11231880"/>
          <a:ext cx="6858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79</xdr:row>
      <xdr:rowOff>7620</xdr:rowOff>
    </xdr:from>
    <xdr:ext cx="15243" cy="2430953"/>
    <xdr:sp macro="" textlink="">
      <xdr:nvSpPr>
        <xdr:cNvPr id="25" name="TextBox 4">
          <a:extLst>
            <a:ext uri="{FF2B5EF4-FFF2-40B4-BE49-F238E27FC236}">
              <a16:creationId xmlns:a16="http://schemas.microsoft.com/office/drawing/2014/main" id="{D88DF838-DCE5-C65A-A1C0-81A62B7291FE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87</xdr:col>
      <xdr:colOff>182880</xdr:colOff>
      <xdr:row>43</xdr:row>
      <xdr:rowOff>7620</xdr:rowOff>
    </xdr:from>
    <xdr:ext cx="36576" cy="2430953"/>
    <xdr:sp macro="" textlink="">
      <xdr:nvSpPr>
        <xdr:cNvPr id="98" name="TextBox 4">
          <a:extLst>
            <a:ext uri="{FF2B5EF4-FFF2-40B4-BE49-F238E27FC236}">
              <a16:creationId xmlns:a16="http://schemas.microsoft.com/office/drawing/2014/main" id="{DE092DB8-6019-A19A-86DE-212BC0198903}"/>
            </a:ext>
          </a:extLst>
        </xdr:cNvPr>
        <xdr:cNvSpPr txBox="1"/>
      </xdr:nvSpPr>
      <xdr:spPr>
        <a:xfrm>
          <a:off x="20909280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79</xdr:row>
      <xdr:rowOff>7620</xdr:rowOff>
    </xdr:from>
    <xdr:ext cx="15243" cy="2430953"/>
    <xdr:sp macro="" textlink="">
      <xdr:nvSpPr>
        <xdr:cNvPr id="26" name="TextBox 4">
          <a:extLst>
            <a:ext uri="{FF2B5EF4-FFF2-40B4-BE49-F238E27FC236}">
              <a16:creationId xmlns:a16="http://schemas.microsoft.com/office/drawing/2014/main" id="{6E4F9312-C699-2469-465F-17272077C172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87</xdr:col>
      <xdr:colOff>114300</xdr:colOff>
      <xdr:row>79</xdr:row>
      <xdr:rowOff>7620</xdr:rowOff>
    </xdr:from>
    <xdr:ext cx="243972" cy="2430953"/>
    <xdr:sp macro="" textlink="">
      <xdr:nvSpPr>
        <xdr:cNvPr id="36" name="TextBox 4">
          <a:extLst>
            <a:ext uri="{FF2B5EF4-FFF2-40B4-BE49-F238E27FC236}">
              <a16:creationId xmlns:a16="http://schemas.microsoft.com/office/drawing/2014/main" id="{46211A0F-49AE-7B1F-2C4C-D3A943F4205F}"/>
            </a:ext>
          </a:extLst>
        </xdr:cNvPr>
        <xdr:cNvSpPr txBox="1"/>
      </xdr:nvSpPr>
      <xdr:spPr>
        <a:xfrm>
          <a:off x="20840700" y="7490460"/>
          <a:ext cx="24764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86</xdr:col>
      <xdr:colOff>209553</xdr:colOff>
      <xdr:row>79</xdr:row>
      <xdr:rowOff>7620</xdr:rowOff>
    </xdr:from>
    <xdr:ext cx="376878" cy="2430953"/>
    <xdr:sp macro="" textlink="">
      <xdr:nvSpPr>
        <xdr:cNvPr id="35" name="TextBox 4">
          <a:extLst>
            <a:ext uri="{FF2B5EF4-FFF2-40B4-BE49-F238E27FC236}">
              <a16:creationId xmlns:a16="http://schemas.microsoft.com/office/drawing/2014/main" id="{7A538EBB-D9CE-7787-52BB-874F484A1748}"/>
            </a:ext>
          </a:extLst>
        </xdr:cNvPr>
        <xdr:cNvSpPr txBox="1"/>
      </xdr:nvSpPr>
      <xdr:spPr>
        <a:xfrm>
          <a:off x="20547333" y="7490460"/>
          <a:ext cx="38100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79</xdr:row>
      <xdr:rowOff>7620</xdr:rowOff>
    </xdr:from>
    <xdr:ext cx="15243" cy="2430953"/>
    <xdr:sp macro="" textlink="">
      <xdr:nvSpPr>
        <xdr:cNvPr id="28" name="TextBox 4">
          <a:extLst>
            <a:ext uri="{FF2B5EF4-FFF2-40B4-BE49-F238E27FC236}">
              <a16:creationId xmlns:a16="http://schemas.microsoft.com/office/drawing/2014/main" id="{CA123AE4-EA7D-7CD8-6165-A635913FDF00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0</xdr:rowOff>
    </xdr:from>
    <xdr:ext cx="15243" cy="2407875"/>
    <xdr:sp macro="" textlink="">
      <xdr:nvSpPr>
        <xdr:cNvPr id="50" name="TextBox 4">
          <a:extLst>
            <a:ext uri="{FF2B5EF4-FFF2-40B4-BE49-F238E27FC236}">
              <a16:creationId xmlns:a16="http://schemas.microsoft.com/office/drawing/2014/main" id="{F3C566D8-285B-16A7-CF01-27AC247C7AFB}"/>
            </a:ext>
          </a:extLst>
        </xdr:cNvPr>
        <xdr:cNvSpPr txBox="1"/>
      </xdr:nvSpPr>
      <xdr:spPr>
        <a:xfrm>
          <a:off x="1761744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0</xdr:rowOff>
    </xdr:from>
    <xdr:ext cx="15243" cy="2407875"/>
    <xdr:sp macro="" textlink="">
      <xdr:nvSpPr>
        <xdr:cNvPr id="51" name="TextBox 4">
          <a:extLst>
            <a:ext uri="{FF2B5EF4-FFF2-40B4-BE49-F238E27FC236}">
              <a16:creationId xmlns:a16="http://schemas.microsoft.com/office/drawing/2014/main" id="{4FA192E5-FC9A-1B3D-B1EA-3EBC06A37698}"/>
            </a:ext>
          </a:extLst>
        </xdr:cNvPr>
        <xdr:cNvSpPr txBox="1"/>
      </xdr:nvSpPr>
      <xdr:spPr>
        <a:xfrm>
          <a:off x="1761744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87</xdr:col>
      <xdr:colOff>142875</xdr:colOff>
      <xdr:row>29</xdr:row>
      <xdr:rowOff>0</xdr:rowOff>
    </xdr:from>
    <xdr:ext cx="54020" cy="2407875"/>
    <xdr:sp macro="" textlink="">
      <xdr:nvSpPr>
        <xdr:cNvPr id="55" name="TextBox 4">
          <a:extLst>
            <a:ext uri="{FF2B5EF4-FFF2-40B4-BE49-F238E27FC236}">
              <a16:creationId xmlns:a16="http://schemas.microsoft.com/office/drawing/2014/main" id="{B024EE69-CCC7-B15F-E8FB-3B94A0481C7C}"/>
            </a:ext>
          </a:extLst>
        </xdr:cNvPr>
        <xdr:cNvSpPr txBox="1"/>
      </xdr:nvSpPr>
      <xdr:spPr>
        <a:xfrm>
          <a:off x="20869275" y="7665720"/>
          <a:ext cx="5715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7620</xdr:rowOff>
    </xdr:from>
    <xdr:ext cx="15243" cy="2430953"/>
    <xdr:sp macro="" textlink="">
      <xdr:nvSpPr>
        <xdr:cNvPr id="47" name="TextBox 4">
          <a:extLst>
            <a:ext uri="{FF2B5EF4-FFF2-40B4-BE49-F238E27FC236}">
              <a16:creationId xmlns:a16="http://schemas.microsoft.com/office/drawing/2014/main" id="{FF21CCEE-3ACF-E171-9C57-9F32954BAAD9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7620</xdr:rowOff>
    </xdr:from>
    <xdr:ext cx="15243" cy="2430953"/>
    <xdr:sp macro="" textlink="">
      <xdr:nvSpPr>
        <xdr:cNvPr id="48" name="TextBox 4">
          <a:extLst>
            <a:ext uri="{FF2B5EF4-FFF2-40B4-BE49-F238E27FC236}">
              <a16:creationId xmlns:a16="http://schemas.microsoft.com/office/drawing/2014/main" id="{BF560741-4EA3-CE62-C460-37445127BBD5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7620</xdr:rowOff>
    </xdr:from>
    <xdr:ext cx="15243" cy="2430953"/>
    <xdr:sp macro="" textlink="">
      <xdr:nvSpPr>
        <xdr:cNvPr id="49" name="TextBox 4">
          <a:extLst>
            <a:ext uri="{FF2B5EF4-FFF2-40B4-BE49-F238E27FC236}">
              <a16:creationId xmlns:a16="http://schemas.microsoft.com/office/drawing/2014/main" id="{F4BF593E-7FBA-7C70-1A92-18E0F69AE992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7620</xdr:rowOff>
    </xdr:from>
    <xdr:ext cx="15243" cy="2430953"/>
    <xdr:sp macro="" textlink="">
      <xdr:nvSpPr>
        <xdr:cNvPr id="44" name="TextBox 4">
          <a:extLst>
            <a:ext uri="{FF2B5EF4-FFF2-40B4-BE49-F238E27FC236}">
              <a16:creationId xmlns:a16="http://schemas.microsoft.com/office/drawing/2014/main" id="{914709B4-C143-20BB-BCC4-5FFB0F798AC2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0</xdr:rowOff>
    </xdr:from>
    <xdr:ext cx="15243" cy="2407875"/>
    <xdr:sp macro="" textlink="">
      <xdr:nvSpPr>
        <xdr:cNvPr id="56" name="TextBox 4">
          <a:extLst>
            <a:ext uri="{FF2B5EF4-FFF2-40B4-BE49-F238E27FC236}">
              <a16:creationId xmlns:a16="http://schemas.microsoft.com/office/drawing/2014/main" id="{F8D8FCB7-4F28-BDC4-62D6-604F17E549DB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0</xdr:rowOff>
    </xdr:from>
    <xdr:ext cx="15243" cy="2407875"/>
    <xdr:sp macro="" textlink="">
      <xdr:nvSpPr>
        <xdr:cNvPr id="57" name="TextBox 4">
          <a:extLst>
            <a:ext uri="{FF2B5EF4-FFF2-40B4-BE49-F238E27FC236}">
              <a16:creationId xmlns:a16="http://schemas.microsoft.com/office/drawing/2014/main" id="{B9681A56-541B-6596-DB4D-77800D56E7F5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0</xdr:rowOff>
    </xdr:from>
    <xdr:ext cx="15243" cy="2407875"/>
    <xdr:sp macro="" textlink="">
      <xdr:nvSpPr>
        <xdr:cNvPr id="58" name="TextBox 4">
          <a:extLst>
            <a:ext uri="{FF2B5EF4-FFF2-40B4-BE49-F238E27FC236}">
              <a16:creationId xmlns:a16="http://schemas.microsoft.com/office/drawing/2014/main" id="{3A198985-A2A1-3479-B1D2-4BEC6388B39C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0</xdr:rowOff>
    </xdr:from>
    <xdr:ext cx="15243" cy="2407875"/>
    <xdr:sp macro="" textlink="">
      <xdr:nvSpPr>
        <xdr:cNvPr id="59" name="TextBox 4">
          <a:extLst>
            <a:ext uri="{FF2B5EF4-FFF2-40B4-BE49-F238E27FC236}">
              <a16:creationId xmlns:a16="http://schemas.microsoft.com/office/drawing/2014/main" id="{881FE044-418D-F85D-922B-A1B8602B8BF3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7620</xdr:rowOff>
    </xdr:from>
    <xdr:ext cx="15243" cy="2430953"/>
    <xdr:sp macro="" textlink="">
      <xdr:nvSpPr>
        <xdr:cNvPr id="60" name="TextBox 4">
          <a:extLst>
            <a:ext uri="{FF2B5EF4-FFF2-40B4-BE49-F238E27FC236}">
              <a16:creationId xmlns:a16="http://schemas.microsoft.com/office/drawing/2014/main" id="{BEEBBC39-43C1-B9B7-094B-1561BF6A94A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7620</xdr:rowOff>
    </xdr:from>
    <xdr:ext cx="15243" cy="2430953"/>
    <xdr:sp macro="" textlink="">
      <xdr:nvSpPr>
        <xdr:cNvPr id="66" name="TextBox 4">
          <a:extLst>
            <a:ext uri="{FF2B5EF4-FFF2-40B4-BE49-F238E27FC236}">
              <a16:creationId xmlns:a16="http://schemas.microsoft.com/office/drawing/2014/main" id="{12C5901C-62F1-8DB6-E180-5BFB585AF79D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7620</xdr:rowOff>
    </xdr:from>
    <xdr:ext cx="15243" cy="2430953"/>
    <xdr:sp macro="" textlink="">
      <xdr:nvSpPr>
        <xdr:cNvPr id="67" name="TextBox 4">
          <a:extLst>
            <a:ext uri="{FF2B5EF4-FFF2-40B4-BE49-F238E27FC236}">
              <a16:creationId xmlns:a16="http://schemas.microsoft.com/office/drawing/2014/main" id="{702508D7-8E08-11CD-745C-B6F89B7A79AC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7620</xdr:rowOff>
    </xdr:from>
    <xdr:ext cx="15243" cy="2430953"/>
    <xdr:sp macro="" textlink="">
      <xdr:nvSpPr>
        <xdr:cNvPr id="68" name="TextBox 4">
          <a:extLst>
            <a:ext uri="{FF2B5EF4-FFF2-40B4-BE49-F238E27FC236}">
              <a16:creationId xmlns:a16="http://schemas.microsoft.com/office/drawing/2014/main" id="{F51A49E3-DCA9-1CD1-6D7D-EBF5047AD18D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0</xdr:rowOff>
    </xdr:from>
    <xdr:ext cx="15243" cy="2407875"/>
    <xdr:sp macro="" textlink="">
      <xdr:nvSpPr>
        <xdr:cNvPr id="76" name="TextBox 4">
          <a:extLst>
            <a:ext uri="{FF2B5EF4-FFF2-40B4-BE49-F238E27FC236}">
              <a16:creationId xmlns:a16="http://schemas.microsoft.com/office/drawing/2014/main" id="{8B954ABB-41EA-D9D1-B707-80F32E177097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0</xdr:rowOff>
    </xdr:from>
    <xdr:ext cx="15243" cy="2407875"/>
    <xdr:sp macro="" textlink="">
      <xdr:nvSpPr>
        <xdr:cNvPr id="70" name="TextBox 4">
          <a:extLst>
            <a:ext uri="{FF2B5EF4-FFF2-40B4-BE49-F238E27FC236}">
              <a16:creationId xmlns:a16="http://schemas.microsoft.com/office/drawing/2014/main" id="{659242CC-F113-5395-CD94-E11F40D1499D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7620</xdr:rowOff>
    </xdr:from>
    <xdr:ext cx="15243" cy="2430953"/>
    <xdr:sp macro="" textlink="">
      <xdr:nvSpPr>
        <xdr:cNvPr id="45" name="TextBox 4">
          <a:extLst>
            <a:ext uri="{FF2B5EF4-FFF2-40B4-BE49-F238E27FC236}">
              <a16:creationId xmlns:a16="http://schemas.microsoft.com/office/drawing/2014/main" id="{8326F862-7685-61E3-9E15-26B2E6EC2E14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7620</xdr:rowOff>
    </xdr:from>
    <xdr:ext cx="15243" cy="2430953"/>
    <xdr:sp macro="" textlink="">
      <xdr:nvSpPr>
        <xdr:cNvPr id="46" name="TextBox 4">
          <a:extLst>
            <a:ext uri="{FF2B5EF4-FFF2-40B4-BE49-F238E27FC236}">
              <a16:creationId xmlns:a16="http://schemas.microsoft.com/office/drawing/2014/main" id="{EE3F1130-1EB0-1F6A-4288-741EE6AC7126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7620</xdr:rowOff>
    </xdr:from>
    <xdr:ext cx="15243" cy="2430953"/>
    <xdr:sp macro="" textlink="">
      <xdr:nvSpPr>
        <xdr:cNvPr id="42" name="TextBox 4">
          <a:extLst>
            <a:ext uri="{FF2B5EF4-FFF2-40B4-BE49-F238E27FC236}">
              <a16:creationId xmlns:a16="http://schemas.microsoft.com/office/drawing/2014/main" id="{AF949FC7-CEB4-10F1-2AED-5755E5793FC7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29</xdr:row>
      <xdr:rowOff>7620</xdr:rowOff>
    </xdr:from>
    <xdr:ext cx="15243" cy="2430953"/>
    <xdr:sp macro="" textlink="">
      <xdr:nvSpPr>
        <xdr:cNvPr id="43" name="TextBox 4">
          <a:extLst>
            <a:ext uri="{FF2B5EF4-FFF2-40B4-BE49-F238E27FC236}">
              <a16:creationId xmlns:a16="http://schemas.microsoft.com/office/drawing/2014/main" id="{F30B6ABA-1B7C-5F7E-D731-F696717AC565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0</xdr:rowOff>
    </xdr:from>
    <xdr:ext cx="15243" cy="2407875"/>
    <xdr:sp macro="" textlink="">
      <xdr:nvSpPr>
        <xdr:cNvPr id="69" name="TextBox 4">
          <a:extLst>
            <a:ext uri="{FF2B5EF4-FFF2-40B4-BE49-F238E27FC236}">
              <a16:creationId xmlns:a16="http://schemas.microsoft.com/office/drawing/2014/main" id="{01147CE5-6496-6B96-B623-03AAAFA1577E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0</xdr:rowOff>
    </xdr:from>
    <xdr:ext cx="15243" cy="2407875"/>
    <xdr:sp macro="" textlink="">
      <xdr:nvSpPr>
        <xdr:cNvPr id="61" name="TextBox 4">
          <a:extLst>
            <a:ext uri="{FF2B5EF4-FFF2-40B4-BE49-F238E27FC236}">
              <a16:creationId xmlns:a16="http://schemas.microsoft.com/office/drawing/2014/main" id="{F0D920EA-579A-0A98-606C-B51F82F35015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7620</xdr:rowOff>
    </xdr:from>
    <xdr:ext cx="15243" cy="2430953"/>
    <xdr:sp macro="" textlink="">
      <xdr:nvSpPr>
        <xdr:cNvPr id="62" name="TextBox 4">
          <a:extLst>
            <a:ext uri="{FF2B5EF4-FFF2-40B4-BE49-F238E27FC236}">
              <a16:creationId xmlns:a16="http://schemas.microsoft.com/office/drawing/2014/main" id="{EC3A0321-30DC-24B8-CDF2-1D184F261786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7620</xdr:rowOff>
    </xdr:from>
    <xdr:ext cx="15243" cy="2430953"/>
    <xdr:sp macro="" textlink="">
      <xdr:nvSpPr>
        <xdr:cNvPr id="63" name="TextBox 4">
          <a:extLst>
            <a:ext uri="{FF2B5EF4-FFF2-40B4-BE49-F238E27FC236}">
              <a16:creationId xmlns:a16="http://schemas.microsoft.com/office/drawing/2014/main" id="{F52248FF-2DF2-8E70-10B3-F7BCA7F4F56C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7620</xdr:rowOff>
    </xdr:from>
    <xdr:ext cx="15243" cy="2430953"/>
    <xdr:sp macro="" textlink="">
      <xdr:nvSpPr>
        <xdr:cNvPr id="64" name="TextBox 4">
          <a:extLst>
            <a:ext uri="{FF2B5EF4-FFF2-40B4-BE49-F238E27FC236}">
              <a16:creationId xmlns:a16="http://schemas.microsoft.com/office/drawing/2014/main" id="{1D38620E-36DB-A6A0-5A35-436A9478E76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30</xdr:row>
      <xdr:rowOff>7620</xdr:rowOff>
    </xdr:from>
    <xdr:ext cx="15243" cy="2430953"/>
    <xdr:sp macro="" textlink="">
      <xdr:nvSpPr>
        <xdr:cNvPr id="65" name="TextBox 4">
          <a:extLst>
            <a:ext uri="{FF2B5EF4-FFF2-40B4-BE49-F238E27FC236}">
              <a16:creationId xmlns:a16="http://schemas.microsoft.com/office/drawing/2014/main" id="{41FD26CE-A040-9849-3216-4D2B8185BC9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0</xdr:rowOff>
    </xdr:from>
    <xdr:ext cx="15243" cy="2407875"/>
    <xdr:sp macro="" textlink="">
      <xdr:nvSpPr>
        <xdr:cNvPr id="71" name="TextBox 4">
          <a:extLst>
            <a:ext uri="{FF2B5EF4-FFF2-40B4-BE49-F238E27FC236}">
              <a16:creationId xmlns:a16="http://schemas.microsoft.com/office/drawing/2014/main" id="{E5724518-DD0B-63E5-14AD-5DFEDAB27CB6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0</xdr:rowOff>
    </xdr:from>
    <xdr:ext cx="15243" cy="2407875"/>
    <xdr:sp macro="" textlink="">
      <xdr:nvSpPr>
        <xdr:cNvPr id="72" name="TextBox 4">
          <a:extLst>
            <a:ext uri="{FF2B5EF4-FFF2-40B4-BE49-F238E27FC236}">
              <a16:creationId xmlns:a16="http://schemas.microsoft.com/office/drawing/2014/main" id="{28647EE2-59FF-0240-E0BA-9B1525B47112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0</xdr:rowOff>
    </xdr:from>
    <xdr:ext cx="15243" cy="2407875"/>
    <xdr:sp macro="" textlink="">
      <xdr:nvSpPr>
        <xdr:cNvPr id="73" name="TextBox 4">
          <a:extLst>
            <a:ext uri="{FF2B5EF4-FFF2-40B4-BE49-F238E27FC236}">
              <a16:creationId xmlns:a16="http://schemas.microsoft.com/office/drawing/2014/main" id="{850C1ED7-D27C-4EEE-9E97-B580D91A2EBF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0</xdr:rowOff>
    </xdr:from>
    <xdr:ext cx="15243" cy="2407875"/>
    <xdr:sp macro="" textlink="">
      <xdr:nvSpPr>
        <xdr:cNvPr id="74" name="TextBox 4">
          <a:extLst>
            <a:ext uri="{FF2B5EF4-FFF2-40B4-BE49-F238E27FC236}">
              <a16:creationId xmlns:a16="http://schemas.microsoft.com/office/drawing/2014/main" id="{D355C6D8-6AFB-340E-1ABA-79C00F3FF9F0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7620</xdr:rowOff>
    </xdr:from>
    <xdr:ext cx="15243" cy="2430953"/>
    <xdr:sp macro="" textlink="">
      <xdr:nvSpPr>
        <xdr:cNvPr id="75" name="TextBox 4">
          <a:extLst>
            <a:ext uri="{FF2B5EF4-FFF2-40B4-BE49-F238E27FC236}">
              <a16:creationId xmlns:a16="http://schemas.microsoft.com/office/drawing/2014/main" id="{DDB3D697-59A3-C5B7-C14D-9FF711B3E5C8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7620</xdr:rowOff>
    </xdr:from>
    <xdr:ext cx="15243" cy="2430953"/>
    <xdr:sp macro="" textlink="">
      <xdr:nvSpPr>
        <xdr:cNvPr id="77" name="TextBox 4">
          <a:extLst>
            <a:ext uri="{FF2B5EF4-FFF2-40B4-BE49-F238E27FC236}">
              <a16:creationId xmlns:a16="http://schemas.microsoft.com/office/drawing/2014/main" id="{CCB487E3-CE88-A7EB-4A7F-37BEC775C6DE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7620</xdr:rowOff>
    </xdr:from>
    <xdr:ext cx="15243" cy="2430953"/>
    <xdr:sp macro="" textlink="">
      <xdr:nvSpPr>
        <xdr:cNvPr id="78" name="TextBox 4">
          <a:extLst>
            <a:ext uri="{FF2B5EF4-FFF2-40B4-BE49-F238E27FC236}">
              <a16:creationId xmlns:a16="http://schemas.microsoft.com/office/drawing/2014/main" id="{C6EDDB7B-DF97-BBF5-E93B-8BC4DCD81C02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39</xdr:row>
      <xdr:rowOff>7620</xdr:rowOff>
    </xdr:from>
    <xdr:ext cx="15243" cy="2430953"/>
    <xdr:sp macro="" textlink="">
      <xdr:nvSpPr>
        <xdr:cNvPr id="79" name="TextBox 4">
          <a:extLst>
            <a:ext uri="{FF2B5EF4-FFF2-40B4-BE49-F238E27FC236}">
              <a16:creationId xmlns:a16="http://schemas.microsoft.com/office/drawing/2014/main" id="{B17FA518-9DDE-8930-6974-0A098F397FFE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95</xdr:row>
      <xdr:rowOff>0</xdr:rowOff>
    </xdr:from>
    <xdr:ext cx="15243" cy="2407875"/>
    <xdr:sp macro="" textlink="">
      <xdr:nvSpPr>
        <xdr:cNvPr id="80" name="TextBox 4">
          <a:extLst>
            <a:ext uri="{FF2B5EF4-FFF2-40B4-BE49-F238E27FC236}">
              <a16:creationId xmlns:a16="http://schemas.microsoft.com/office/drawing/2014/main" id="{DEF79CDF-2732-74BF-F0CE-7411D7EF8366}"/>
            </a:ext>
          </a:extLst>
        </xdr:cNvPr>
        <xdr:cNvSpPr txBox="1"/>
      </xdr:nvSpPr>
      <xdr:spPr>
        <a:xfrm>
          <a:off x="17617440" y="8260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0</xdr:colOff>
      <xdr:row>95</xdr:row>
      <xdr:rowOff>0</xdr:rowOff>
    </xdr:from>
    <xdr:ext cx="15243" cy="2407875"/>
    <xdr:sp macro="" textlink="">
      <xdr:nvSpPr>
        <xdr:cNvPr id="81" name="TextBox 4">
          <a:extLst>
            <a:ext uri="{FF2B5EF4-FFF2-40B4-BE49-F238E27FC236}">
              <a16:creationId xmlns:a16="http://schemas.microsoft.com/office/drawing/2014/main" id="{AA566A43-5953-626A-2F31-E4CA6D78B4DD}"/>
            </a:ext>
          </a:extLst>
        </xdr:cNvPr>
        <xdr:cNvSpPr txBox="1"/>
      </xdr:nvSpPr>
      <xdr:spPr>
        <a:xfrm>
          <a:off x="17617440" y="8260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12</xdr:col>
      <xdr:colOff>0</xdr:colOff>
      <xdr:row>23</xdr:row>
      <xdr:rowOff>7620</xdr:rowOff>
    </xdr:from>
    <xdr:ext cx="15243" cy="243100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9817C7B-5C13-535B-C7DC-BA247B547E0F}"/>
            </a:ext>
          </a:extLst>
        </xdr:cNvPr>
        <xdr:cNvSpPr txBox="1"/>
      </xdr:nvSpPr>
      <xdr:spPr>
        <a:xfrm>
          <a:off x="70027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12</xdr:col>
      <xdr:colOff>0</xdr:colOff>
      <xdr:row>23</xdr:row>
      <xdr:rowOff>7620</xdr:rowOff>
    </xdr:from>
    <xdr:ext cx="15243" cy="2431002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F01B26A1-C166-3E28-A2C0-E497814F6711}"/>
            </a:ext>
          </a:extLst>
        </xdr:cNvPr>
        <xdr:cNvSpPr txBox="1"/>
      </xdr:nvSpPr>
      <xdr:spPr>
        <a:xfrm>
          <a:off x="70027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327663</xdr:colOff>
      <xdr:row>50</xdr:row>
      <xdr:rowOff>7620</xdr:rowOff>
    </xdr:from>
    <xdr:ext cx="47625" cy="2430953"/>
    <xdr:sp macro="" textlink="">
      <xdr:nvSpPr>
        <xdr:cNvPr id="17" name="TextBox 4">
          <a:extLst>
            <a:ext uri="{FF2B5EF4-FFF2-40B4-BE49-F238E27FC236}">
              <a16:creationId xmlns:a16="http://schemas.microsoft.com/office/drawing/2014/main" id="{57CFCC87-8A12-7BD6-4630-BD82BEB0C71F}"/>
            </a:ext>
          </a:extLst>
        </xdr:cNvPr>
        <xdr:cNvSpPr txBox="1"/>
      </xdr:nvSpPr>
      <xdr:spPr>
        <a:xfrm>
          <a:off x="17567913" y="47167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82</xdr:col>
      <xdr:colOff>310515</xdr:colOff>
      <xdr:row>21</xdr:row>
      <xdr:rowOff>7620</xdr:rowOff>
    </xdr:from>
    <xdr:ext cx="279654" cy="2430953"/>
    <xdr:sp macro="" textlink="">
      <xdr:nvSpPr>
        <xdr:cNvPr id="11" name="TextBox 4">
          <a:extLst>
            <a:ext uri="{FF2B5EF4-FFF2-40B4-BE49-F238E27FC236}">
              <a16:creationId xmlns:a16="http://schemas.microsoft.com/office/drawing/2014/main" id="{5D909956-144F-CF8F-EEFC-027BC0B9EC07}"/>
            </a:ext>
          </a:extLst>
        </xdr:cNvPr>
        <xdr:cNvSpPr txBox="1"/>
      </xdr:nvSpPr>
      <xdr:spPr>
        <a:xfrm>
          <a:off x="18990945" y="4122420"/>
          <a:ext cx="26670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100</xdr:col>
      <xdr:colOff>85725</xdr:colOff>
      <xdr:row>21</xdr:row>
      <xdr:rowOff>7620</xdr:rowOff>
    </xdr:from>
    <xdr:ext cx="190496" cy="2430953"/>
    <xdr:sp macro="" textlink="">
      <xdr:nvSpPr>
        <xdr:cNvPr id="12" name="TextBox 4">
          <a:extLst>
            <a:ext uri="{FF2B5EF4-FFF2-40B4-BE49-F238E27FC236}">
              <a16:creationId xmlns:a16="http://schemas.microsoft.com/office/drawing/2014/main" id="{A9753229-4386-E5AD-ED32-288111A87245}"/>
            </a:ext>
          </a:extLst>
        </xdr:cNvPr>
        <xdr:cNvSpPr txBox="1"/>
      </xdr:nvSpPr>
      <xdr:spPr>
        <a:xfrm>
          <a:off x="27913965" y="4122420"/>
          <a:ext cx="1904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77</xdr:col>
      <xdr:colOff>272411</xdr:colOff>
      <xdr:row>21</xdr:row>
      <xdr:rowOff>7620</xdr:rowOff>
    </xdr:from>
    <xdr:ext cx="120493" cy="2430953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C1880B2A-07E1-BF87-7684-7AD90931E14B}"/>
            </a:ext>
          </a:extLst>
        </xdr:cNvPr>
        <xdr:cNvSpPr txBox="1"/>
      </xdr:nvSpPr>
      <xdr:spPr>
        <a:xfrm>
          <a:off x="17177381" y="4122420"/>
          <a:ext cx="1238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23</xdr:col>
      <xdr:colOff>0</xdr:colOff>
      <xdr:row>23</xdr:row>
      <xdr:rowOff>7620</xdr:rowOff>
    </xdr:from>
    <xdr:ext cx="15243" cy="2431002"/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DB3FAE5A-A0FB-AA05-B581-8678D74A285E}"/>
            </a:ext>
          </a:extLst>
        </xdr:cNvPr>
        <xdr:cNvSpPr txBox="1"/>
      </xdr:nvSpPr>
      <xdr:spPr>
        <a:xfrm>
          <a:off x="116509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23</xdr:col>
      <xdr:colOff>0</xdr:colOff>
      <xdr:row>23</xdr:row>
      <xdr:rowOff>7620</xdr:rowOff>
    </xdr:from>
    <xdr:ext cx="15243" cy="2431002"/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DE4AA18B-8BB9-FF52-4061-9E8FAAE3343E}"/>
            </a:ext>
          </a:extLst>
        </xdr:cNvPr>
        <xdr:cNvSpPr txBox="1"/>
      </xdr:nvSpPr>
      <xdr:spPr>
        <a:xfrm>
          <a:off x="116509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329565</xdr:colOff>
      <xdr:row>115</xdr:row>
      <xdr:rowOff>7620</xdr:rowOff>
    </xdr:from>
    <xdr:ext cx="0" cy="0"/>
    <xdr:sp macro="" textlink="">
      <xdr:nvSpPr>
        <xdr:cNvPr id="16" name="TextBox 4">
          <a:extLst>
            <a:ext uri="{FF2B5EF4-FFF2-40B4-BE49-F238E27FC236}">
              <a16:creationId xmlns:a16="http://schemas.microsoft.com/office/drawing/2014/main" id="{A5AF57B5-9867-1AA2-0B4A-EC29094839FD}"/>
            </a:ext>
          </a:extLst>
        </xdr:cNvPr>
        <xdr:cNvSpPr txBox="1"/>
      </xdr:nvSpPr>
      <xdr:spPr>
        <a:xfrm>
          <a:off x="16099155" y="4716780"/>
          <a:ext cx="0" cy="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76</xdr:col>
      <xdr:colOff>129536</xdr:colOff>
      <xdr:row>148</xdr:row>
      <xdr:rowOff>0</xdr:rowOff>
    </xdr:from>
    <xdr:ext cx="76196" cy="2415543"/>
    <xdr:sp macro="" textlink="">
      <xdr:nvSpPr>
        <xdr:cNvPr id="105" name="TextBox 4">
          <a:extLst>
            <a:ext uri="{FF2B5EF4-FFF2-40B4-BE49-F238E27FC236}">
              <a16:creationId xmlns:a16="http://schemas.microsoft.com/office/drawing/2014/main" id="{E87E70FB-20ED-380E-E5AE-19B47A4EC04C}"/>
            </a:ext>
          </a:extLst>
        </xdr:cNvPr>
        <xdr:cNvSpPr txBox="1"/>
      </xdr:nvSpPr>
      <xdr:spPr>
        <a:xfrm>
          <a:off x="16676366" y="12192000"/>
          <a:ext cx="761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14</xdr:col>
      <xdr:colOff>0</xdr:colOff>
      <xdr:row>136</xdr:row>
      <xdr:rowOff>7620</xdr:rowOff>
    </xdr:from>
    <xdr:ext cx="15243" cy="2430953"/>
    <xdr:sp macro="" textlink="">
      <xdr:nvSpPr>
        <xdr:cNvPr id="134" name="TextBox 4">
          <a:extLst>
            <a:ext uri="{FF2B5EF4-FFF2-40B4-BE49-F238E27FC236}">
              <a16:creationId xmlns:a16="http://schemas.microsoft.com/office/drawing/2014/main" id="{858CE093-D750-B85A-D764-A484BC688112}"/>
            </a:ext>
          </a:extLst>
        </xdr:cNvPr>
        <xdr:cNvSpPr txBox="1"/>
      </xdr:nvSpPr>
      <xdr:spPr>
        <a:xfrm>
          <a:off x="780288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79</xdr:col>
      <xdr:colOff>114300</xdr:colOff>
      <xdr:row>13</xdr:row>
      <xdr:rowOff>66678</xdr:rowOff>
    </xdr:from>
    <xdr:ext cx="171453" cy="2415543"/>
    <xdr:sp macro="" textlink="">
      <xdr:nvSpPr>
        <xdr:cNvPr id="15" name="TextBox 4">
          <a:extLst>
            <a:ext uri="{FF2B5EF4-FFF2-40B4-BE49-F238E27FC236}">
              <a16:creationId xmlns:a16="http://schemas.microsoft.com/office/drawing/2014/main" id="{4806C315-545B-4985-9137-2C06C1538183}"/>
            </a:ext>
          </a:extLst>
        </xdr:cNvPr>
        <xdr:cNvSpPr txBox="1"/>
      </xdr:nvSpPr>
      <xdr:spPr>
        <a:xfrm>
          <a:off x="17731740" y="4562478"/>
          <a:ext cx="18097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76</xdr:col>
      <xdr:colOff>234318</xdr:colOff>
      <xdr:row>13</xdr:row>
      <xdr:rowOff>0</xdr:rowOff>
    </xdr:from>
    <xdr:ext cx="62230" cy="2407875"/>
    <xdr:sp macro="" textlink="">
      <xdr:nvSpPr>
        <xdr:cNvPr id="14" name="TextBox 4">
          <a:extLst>
            <a:ext uri="{FF2B5EF4-FFF2-40B4-BE49-F238E27FC236}">
              <a16:creationId xmlns:a16="http://schemas.microsoft.com/office/drawing/2014/main" id="{2A587204-0373-1192-8C89-BEB550ACC2D8}"/>
            </a:ext>
          </a:extLst>
        </xdr:cNvPr>
        <xdr:cNvSpPr txBox="1"/>
      </xdr:nvSpPr>
      <xdr:spPr>
        <a:xfrm>
          <a:off x="16781148" y="449580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78</xdr:col>
      <xdr:colOff>329561</xdr:colOff>
      <xdr:row>43</xdr:row>
      <xdr:rowOff>7620</xdr:rowOff>
    </xdr:from>
    <xdr:ext cx="54187" cy="2430953"/>
    <xdr:sp macro="" textlink="">
      <xdr:nvSpPr>
        <xdr:cNvPr id="94" name="TextBox 4">
          <a:extLst>
            <a:ext uri="{FF2B5EF4-FFF2-40B4-BE49-F238E27FC236}">
              <a16:creationId xmlns:a16="http://schemas.microsoft.com/office/drawing/2014/main" id="{30513761-5463-8B6A-D725-8B621D554C3E}"/>
            </a:ext>
          </a:extLst>
        </xdr:cNvPr>
        <xdr:cNvSpPr txBox="1"/>
      </xdr:nvSpPr>
      <xdr:spPr>
        <a:xfrm>
          <a:off x="17577431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18</xdr:col>
      <xdr:colOff>0</xdr:colOff>
      <xdr:row>136</xdr:row>
      <xdr:rowOff>7620</xdr:rowOff>
    </xdr:from>
    <xdr:ext cx="15243" cy="2430953"/>
    <xdr:sp macro="" textlink="">
      <xdr:nvSpPr>
        <xdr:cNvPr id="135" name="TextBox 4">
          <a:extLst>
            <a:ext uri="{FF2B5EF4-FFF2-40B4-BE49-F238E27FC236}">
              <a16:creationId xmlns:a16="http://schemas.microsoft.com/office/drawing/2014/main" id="{8FD65A20-6087-5517-232A-C992B84C96B7}"/>
            </a:ext>
          </a:extLst>
        </xdr:cNvPr>
        <xdr:cNvSpPr txBox="1"/>
      </xdr:nvSpPr>
      <xdr:spPr>
        <a:xfrm>
          <a:off x="950976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12</xdr:row>
      <xdr:rowOff>7620</xdr:rowOff>
    </xdr:from>
    <xdr:ext cx="15243" cy="2430953"/>
    <xdr:sp macro="" textlink="">
      <xdr:nvSpPr>
        <xdr:cNvPr id="133" name="TextBox 4">
          <a:extLst>
            <a:ext uri="{FF2B5EF4-FFF2-40B4-BE49-F238E27FC236}">
              <a16:creationId xmlns:a16="http://schemas.microsoft.com/office/drawing/2014/main" id="{C8596BA8-5907-8CAE-4FB8-D9978094FE4D}"/>
            </a:ext>
          </a:extLst>
        </xdr:cNvPr>
        <xdr:cNvSpPr txBox="1"/>
      </xdr:nvSpPr>
      <xdr:spPr>
        <a:xfrm>
          <a:off x="11277600" y="203454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20</xdr:col>
      <xdr:colOff>0</xdr:colOff>
      <xdr:row>136</xdr:row>
      <xdr:rowOff>7620</xdr:rowOff>
    </xdr:from>
    <xdr:ext cx="15243" cy="2430953"/>
    <xdr:sp macro="" textlink="">
      <xdr:nvSpPr>
        <xdr:cNvPr id="137" name="TextBox 4">
          <a:extLst>
            <a:ext uri="{FF2B5EF4-FFF2-40B4-BE49-F238E27FC236}">
              <a16:creationId xmlns:a16="http://schemas.microsoft.com/office/drawing/2014/main" id="{7C81281E-0C78-6131-A724-8B05D7819197}"/>
            </a:ext>
          </a:extLst>
        </xdr:cNvPr>
        <xdr:cNvSpPr txBox="1"/>
      </xdr:nvSpPr>
      <xdr:spPr>
        <a:xfrm>
          <a:off x="1040892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136</xdr:row>
      <xdr:rowOff>7620</xdr:rowOff>
    </xdr:from>
    <xdr:ext cx="15243" cy="2430953"/>
    <xdr:sp macro="" textlink="">
      <xdr:nvSpPr>
        <xdr:cNvPr id="138" name="TextBox 4">
          <a:extLst>
            <a:ext uri="{FF2B5EF4-FFF2-40B4-BE49-F238E27FC236}">
              <a16:creationId xmlns:a16="http://schemas.microsoft.com/office/drawing/2014/main" id="{3C99D551-1613-2FF1-E5FC-9404F8A548F2}"/>
            </a:ext>
          </a:extLst>
        </xdr:cNvPr>
        <xdr:cNvSpPr txBox="1"/>
      </xdr:nvSpPr>
      <xdr:spPr>
        <a:xfrm>
          <a:off x="112776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136</xdr:row>
      <xdr:rowOff>7620</xdr:rowOff>
    </xdr:from>
    <xdr:ext cx="15243" cy="2430953"/>
    <xdr:sp macro="" textlink="">
      <xdr:nvSpPr>
        <xdr:cNvPr id="139" name="TextBox 4">
          <a:extLst>
            <a:ext uri="{FF2B5EF4-FFF2-40B4-BE49-F238E27FC236}">
              <a16:creationId xmlns:a16="http://schemas.microsoft.com/office/drawing/2014/main" id="{DF57FBE2-61D8-3E9B-8E43-4E551B4F7B6D}"/>
            </a:ext>
          </a:extLst>
        </xdr:cNvPr>
        <xdr:cNvSpPr txBox="1"/>
      </xdr:nvSpPr>
      <xdr:spPr>
        <a:xfrm>
          <a:off x="112776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28</xdr:col>
      <xdr:colOff>0</xdr:colOff>
      <xdr:row>140</xdr:row>
      <xdr:rowOff>7620</xdr:rowOff>
    </xdr:from>
    <xdr:ext cx="15243" cy="2430953"/>
    <xdr:sp macro="" textlink="">
      <xdr:nvSpPr>
        <xdr:cNvPr id="84" name="TextBox 4">
          <a:extLst>
            <a:ext uri="{FF2B5EF4-FFF2-40B4-BE49-F238E27FC236}">
              <a16:creationId xmlns:a16="http://schemas.microsoft.com/office/drawing/2014/main" id="{E69256EF-D6B6-0992-C9D3-3BD8ED8AD490}"/>
            </a:ext>
          </a:extLst>
        </xdr:cNvPr>
        <xdr:cNvSpPr txBox="1"/>
      </xdr:nvSpPr>
      <xdr:spPr>
        <a:xfrm>
          <a:off x="13693140" y="9273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24</xdr:col>
      <xdr:colOff>0</xdr:colOff>
      <xdr:row>136</xdr:row>
      <xdr:rowOff>7620</xdr:rowOff>
    </xdr:from>
    <xdr:ext cx="15243" cy="2430953"/>
    <xdr:sp macro="" textlink="">
      <xdr:nvSpPr>
        <xdr:cNvPr id="140" name="TextBox 4">
          <a:extLst>
            <a:ext uri="{FF2B5EF4-FFF2-40B4-BE49-F238E27FC236}">
              <a16:creationId xmlns:a16="http://schemas.microsoft.com/office/drawing/2014/main" id="{B9D27252-38C1-57E5-6463-36F6AD7DD0CB}"/>
            </a:ext>
          </a:extLst>
        </xdr:cNvPr>
        <xdr:cNvSpPr txBox="1"/>
      </xdr:nvSpPr>
      <xdr:spPr>
        <a:xfrm>
          <a:off x="120777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74</xdr:col>
      <xdr:colOff>0</xdr:colOff>
      <xdr:row>89</xdr:row>
      <xdr:rowOff>7620</xdr:rowOff>
    </xdr:from>
    <xdr:ext cx="15243" cy="2430953"/>
    <xdr:sp macro="" textlink="">
      <xdr:nvSpPr>
        <xdr:cNvPr id="83" name="TextBox 4">
          <a:extLst>
            <a:ext uri="{FF2B5EF4-FFF2-40B4-BE49-F238E27FC236}">
              <a16:creationId xmlns:a16="http://schemas.microsoft.com/office/drawing/2014/main" id="{6B65E009-3A13-9556-1684-C70E7124EE72}"/>
            </a:ext>
          </a:extLst>
        </xdr:cNvPr>
        <xdr:cNvSpPr txBox="1"/>
      </xdr:nvSpPr>
      <xdr:spPr>
        <a:xfrm>
          <a:off x="12931140" y="9273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twoCellAnchor editAs="oneCell">
    <xdr:from>
      <xdr:col>1</xdr:col>
      <xdr:colOff>22860</xdr:colOff>
      <xdr:row>2</xdr:row>
      <xdr:rowOff>7620</xdr:rowOff>
    </xdr:from>
    <xdr:to>
      <xdr:col>3</xdr:col>
      <xdr:colOff>0</xdr:colOff>
      <xdr:row>5</xdr:row>
      <xdr:rowOff>91440</xdr:rowOff>
    </xdr:to>
    <xdr:pic>
      <xdr:nvPicPr>
        <xdr:cNvPr id="1162" name="Billede 8">
          <a:extLst>
            <a:ext uri="{FF2B5EF4-FFF2-40B4-BE49-F238E27FC236}">
              <a16:creationId xmlns:a16="http://schemas.microsoft.com/office/drawing/2014/main" id="{23B828C4-52E9-4E47-F3AA-2805D3C4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403860"/>
          <a:ext cx="135636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31</xdr:col>
      <xdr:colOff>0</xdr:colOff>
      <xdr:row>78</xdr:row>
      <xdr:rowOff>0</xdr:rowOff>
    </xdr:from>
    <xdr:ext cx="1176246" cy="2415543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93E03CE0-03E8-A949-1A9D-C9CD89C01BA4}"/>
            </a:ext>
          </a:extLst>
        </xdr:cNvPr>
        <xdr:cNvSpPr txBox="1"/>
      </xdr:nvSpPr>
      <xdr:spPr>
        <a:xfrm>
          <a:off x="13759818" y="7665720"/>
          <a:ext cx="117624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</xdr:txBody>
    </xdr:sp>
    <xdr:clientData/>
  </xdr:oneCellAnchor>
  <xdr:oneCellAnchor>
    <xdr:from>
      <xdr:col>31</xdr:col>
      <xdr:colOff>0</xdr:colOff>
      <xdr:row>51</xdr:row>
      <xdr:rowOff>15240</xdr:rowOff>
    </xdr:from>
    <xdr:ext cx="15243" cy="2423236"/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F542F507-3485-68E5-43AC-A74728A029BD}"/>
            </a:ext>
          </a:extLst>
        </xdr:cNvPr>
        <xdr:cNvSpPr txBox="1"/>
      </xdr:nvSpPr>
      <xdr:spPr>
        <a:xfrm>
          <a:off x="11430000" y="14798040"/>
          <a:ext cx="15243" cy="2423236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91</xdr:row>
      <xdr:rowOff>7620</xdr:rowOff>
    </xdr:from>
    <xdr:ext cx="15243" cy="2430953"/>
    <xdr:sp macro="" textlink="">
      <xdr:nvSpPr>
        <xdr:cNvPr id="130" name="TextBox 4">
          <a:extLst>
            <a:ext uri="{FF2B5EF4-FFF2-40B4-BE49-F238E27FC236}">
              <a16:creationId xmlns:a16="http://schemas.microsoft.com/office/drawing/2014/main" id="{CB30059F-D703-0A51-6457-04E803D1846C}"/>
            </a:ext>
          </a:extLst>
        </xdr:cNvPr>
        <xdr:cNvSpPr txBox="1"/>
      </xdr:nvSpPr>
      <xdr:spPr>
        <a:xfrm>
          <a:off x="1223772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91</xdr:row>
      <xdr:rowOff>7620</xdr:rowOff>
    </xdr:from>
    <xdr:ext cx="15243" cy="2430953"/>
    <xdr:sp macro="" textlink="">
      <xdr:nvSpPr>
        <xdr:cNvPr id="142" name="TextBox 4">
          <a:extLst>
            <a:ext uri="{FF2B5EF4-FFF2-40B4-BE49-F238E27FC236}">
              <a16:creationId xmlns:a16="http://schemas.microsoft.com/office/drawing/2014/main" id="{0377837E-201E-FABD-C51B-E4F197B0A488}"/>
            </a:ext>
          </a:extLst>
        </xdr:cNvPr>
        <xdr:cNvSpPr txBox="1"/>
      </xdr:nvSpPr>
      <xdr:spPr>
        <a:xfrm>
          <a:off x="1186434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91</xdr:row>
      <xdr:rowOff>7620</xdr:rowOff>
    </xdr:from>
    <xdr:ext cx="15243" cy="2430953"/>
    <xdr:sp macro="" textlink="">
      <xdr:nvSpPr>
        <xdr:cNvPr id="143" name="TextBox 4">
          <a:extLst>
            <a:ext uri="{FF2B5EF4-FFF2-40B4-BE49-F238E27FC236}">
              <a16:creationId xmlns:a16="http://schemas.microsoft.com/office/drawing/2014/main" id="{93806491-C2C8-DEB5-FC58-3029C72684CF}"/>
            </a:ext>
          </a:extLst>
        </xdr:cNvPr>
        <xdr:cNvSpPr txBox="1"/>
      </xdr:nvSpPr>
      <xdr:spPr>
        <a:xfrm>
          <a:off x="1186434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147</xdr:row>
      <xdr:rowOff>7620</xdr:rowOff>
    </xdr:from>
    <xdr:ext cx="15243" cy="2430953"/>
    <xdr:sp macro="" textlink="">
      <xdr:nvSpPr>
        <xdr:cNvPr id="144" name="TextBox 4">
          <a:extLst>
            <a:ext uri="{FF2B5EF4-FFF2-40B4-BE49-F238E27FC236}">
              <a16:creationId xmlns:a16="http://schemas.microsoft.com/office/drawing/2014/main" id="{8F226E1A-FC12-5794-2291-F9D1AE01B36A}"/>
            </a:ext>
          </a:extLst>
        </xdr:cNvPr>
        <xdr:cNvSpPr txBox="1"/>
      </xdr:nvSpPr>
      <xdr:spPr>
        <a:xfrm>
          <a:off x="12672060" y="300380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38</xdr:row>
      <xdr:rowOff>0</xdr:rowOff>
    </xdr:from>
    <xdr:ext cx="15243" cy="2407875"/>
    <xdr:sp macro="" textlink="">
      <xdr:nvSpPr>
        <xdr:cNvPr id="145" name="TextBox 4">
          <a:extLst>
            <a:ext uri="{FF2B5EF4-FFF2-40B4-BE49-F238E27FC236}">
              <a16:creationId xmlns:a16="http://schemas.microsoft.com/office/drawing/2014/main" id="{C4292FCB-19A3-0467-8C6B-684F2E490CEE}"/>
            </a:ext>
          </a:extLst>
        </xdr:cNvPr>
        <xdr:cNvSpPr txBox="1"/>
      </xdr:nvSpPr>
      <xdr:spPr>
        <a:xfrm>
          <a:off x="13906500" y="209550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7</xdr:row>
      <xdr:rowOff>7620</xdr:rowOff>
    </xdr:from>
    <xdr:ext cx="15243" cy="2430953"/>
    <xdr:sp macro="" textlink="">
      <xdr:nvSpPr>
        <xdr:cNvPr id="146" name="TextBox 4">
          <a:extLst>
            <a:ext uri="{FF2B5EF4-FFF2-40B4-BE49-F238E27FC236}">
              <a16:creationId xmlns:a16="http://schemas.microsoft.com/office/drawing/2014/main" id="{CC516C7E-BD02-2C33-6BE6-6640F0503687}"/>
            </a:ext>
          </a:extLst>
        </xdr:cNvPr>
        <xdr:cNvSpPr txBox="1"/>
      </xdr:nvSpPr>
      <xdr:spPr>
        <a:xfrm>
          <a:off x="15293340" y="310896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38</xdr:row>
      <xdr:rowOff>0</xdr:rowOff>
    </xdr:from>
    <xdr:ext cx="15243" cy="2407875"/>
    <xdr:sp macro="" textlink="">
      <xdr:nvSpPr>
        <xdr:cNvPr id="147" name="TextBox 4">
          <a:extLst>
            <a:ext uri="{FF2B5EF4-FFF2-40B4-BE49-F238E27FC236}">
              <a16:creationId xmlns:a16="http://schemas.microsoft.com/office/drawing/2014/main" id="{0B876F8F-82B8-EFBF-894F-5C19D67990DE}"/>
            </a:ext>
          </a:extLst>
        </xdr:cNvPr>
        <xdr:cNvSpPr txBox="1"/>
      </xdr:nvSpPr>
      <xdr:spPr>
        <a:xfrm>
          <a:off x="15293340" y="209550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42</xdr:row>
      <xdr:rowOff>0</xdr:rowOff>
    </xdr:from>
    <xdr:ext cx="15243" cy="2407875"/>
    <xdr:sp macro="" textlink="">
      <xdr:nvSpPr>
        <xdr:cNvPr id="148" name="TextBox 4">
          <a:extLst>
            <a:ext uri="{FF2B5EF4-FFF2-40B4-BE49-F238E27FC236}">
              <a16:creationId xmlns:a16="http://schemas.microsoft.com/office/drawing/2014/main" id="{E2A60E32-32B9-437C-6C08-87E867058623}"/>
            </a:ext>
          </a:extLst>
        </xdr:cNvPr>
        <xdr:cNvSpPr txBox="1"/>
      </xdr:nvSpPr>
      <xdr:spPr>
        <a:xfrm>
          <a:off x="15293340" y="1179576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37</xdr:row>
      <xdr:rowOff>7620</xdr:rowOff>
    </xdr:from>
    <xdr:ext cx="15243" cy="2430953"/>
    <xdr:sp macro="" textlink="">
      <xdr:nvSpPr>
        <xdr:cNvPr id="149" name="TextBox 4">
          <a:extLst>
            <a:ext uri="{FF2B5EF4-FFF2-40B4-BE49-F238E27FC236}">
              <a16:creationId xmlns:a16="http://schemas.microsoft.com/office/drawing/2014/main" id="{2BD4CC1D-0055-63DF-597F-1C2D949FA4DC}"/>
            </a:ext>
          </a:extLst>
        </xdr:cNvPr>
        <xdr:cNvSpPr txBox="1"/>
      </xdr:nvSpPr>
      <xdr:spPr>
        <a:xfrm>
          <a:off x="15636240" y="86639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23</xdr:row>
      <xdr:rowOff>7620</xdr:rowOff>
    </xdr:from>
    <xdr:ext cx="15243" cy="2431002"/>
    <xdr:sp macro="" textlink="">
      <xdr:nvSpPr>
        <xdr:cNvPr id="150" name="TextBox 4">
          <a:extLst>
            <a:ext uri="{FF2B5EF4-FFF2-40B4-BE49-F238E27FC236}">
              <a16:creationId xmlns:a16="http://schemas.microsoft.com/office/drawing/2014/main" id="{F6D1A7DD-74DD-C3C8-1003-CBEFD9B26641}"/>
            </a:ext>
          </a:extLst>
        </xdr:cNvPr>
        <xdr:cNvSpPr txBox="1"/>
      </xdr:nvSpPr>
      <xdr:spPr>
        <a:xfrm>
          <a:off x="12237720" y="12001500"/>
          <a:ext cx="15243" cy="243100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23</xdr:row>
      <xdr:rowOff>7620</xdr:rowOff>
    </xdr:from>
    <xdr:ext cx="15243" cy="2431002"/>
    <xdr:sp macro="" textlink="">
      <xdr:nvSpPr>
        <xdr:cNvPr id="151" name="TextBox 4">
          <a:extLst>
            <a:ext uri="{FF2B5EF4-FFF2-40B4-BE49-F238E27FC236}">
              <a16:creationId xmlns:a16="http://schemas.microsoft.com/office/drawing/2014/main" id="{9B84E90A-9F10-30E2-818C-20E302E21838}"/>
            </a:ext>
          </a:extLst>
        </xdr:cNvPr>
        <xdr:cNvSpPr txBox="1"/>
      </xdr:nvSpPr>
      <xdr:spPr>
        <a:xfrm>
          <a:off x="12237720" y="12001500"/>
          <a:ext cx="15243" cy="243100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12</xdr:row>
      <xdr:rowOff>7620</xdr:rowOff>
    </xdr:from>
    <xdr:ext cx="15243" cy="2430953"/>
    <xdr:sp macro="" textlink="">
      <xdr:nvSpPr>
        <xdr:cNvPr id="152" name="TextBox 4">
          <a:extLst>
            <a:ext uri="{FF2B5EF4-FFF2-40B4-BE49-F238E27FC236}">
              <a16:creationId xmlns:a16="http://schemas.microsoft.com/office/drawing/2014/main" id="{4260A3BB-73B1-E3AF-5293-253EDE84F186}"/>
            </a:ext>
          </a:extLst>
        </xdr:cNvPr>
        <xdr:cNvSpPr txBox="1"/>
      </xdr:nvSpPr>
      <xdr:spPr>
        <a:xfrm>
          <a:off x="11864340" y="19050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136</xdr:row>
      <xdr:rowOff>7620</xdr:rowOff>
    </xdr:from>
    <xdr:ext cx="15243" cy="2430953"/>
    <xdr:sp macro="" textlink="">
      <xdr:nvSpPr>
        <xdr:cNvPr id="153" name="TextBox 4">
          <a:extLst>
            <a:ext uri="{FF2B5EF4-FFF2-40B4-BE49-F238E27FC236}">
              <a16:creationId xmlns:a16="http://schemas.microsoft.com/office/drawing/2014/main" id="{4CD12AC7-A5B7-3851-CFA2-28F52661E67E}"/>
            </a:ext>
          </a:extLst>
        </xdr:cNvPr>
        <xdr:cNvSpPr txBox="1"/>
      </xdr:nvSpPr>
      <xdr:spPr>
        <a:xfrm>
          <a:off x="1186434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136</xdr:row>
      <xdr:rowOff>7620</xdr:rowOff>
    </xdr:from>
    <xdr:ext cx="15243" cy="2430953"/>
    <xdr:sp macro="" textlink="">
      <xdr:nvSpPr>
        <xdr:cNvPr id="154" name="TextBox 4">
          <a:extLst>
            <a:ext uri="{FF2B5EF4-FFF2-40B4-BE49-F238E27FC236}">
              <a16:creationId xmlns:a16="http://schemas.microsoft.com/office/drawing/2014/main" id="{F2192E26-8DFD-FEA0-D181-23894D411A3E}"/>
            </a:ext>
          </a:extLst>
        </xdr:cNvPr>
        <xdr:cNvSpPr txBox="1"/>
      </xdr:nvSpPr>
      <xdr:spPr>
        <a:xfrm>
          <a:off x="1186434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140</xdr:row>
      <xdr:rowOff>7620</xdr:rowOff>
    </xdr:from>
    <xdr:ext cx="15243" cy="2430953"/>
    <xdr:sp macro="" textlink="">
      <xdr:nvSpPr>
        <xdr:cNvPr id="155" name="TextBox 4">
          <a:extLst>
            <a:ext uri="{FF2B5EF4-FFF2-40B4-BE49-F238E27FC236}">
              <a16:creationId xmlns:a16="http://schemas.microsoft.com/office/drawing/2014/main" id="{861F2D8C-C68B-B489-59DB-00A8886512E1}"/>
            </a:ext>
          </a:extLst>
        </xdr:cNvPr>
        <xdr:cNvSpPr txBox="1"/>
      </xdr:nvSpPr>
      <xdr:spPr>
        <a:xfrm>
          <a:off x="14287500" y="296418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31</xdr:col>
      <xdr:colOff>0</xdr:colOff>
      <xdr:row>136</xdr:row>
      <xdr:rowOff>7620</xdr:rowOff>
    </xdr:from>
    <xdr:ext cx="15243" cy="2430953"/>
    <xdr:sp macro="" textlink="">
      <xdr:nvSpPr>
        <xdr:cNvPr id="156" name="TextBox 4">
          <a:extLst>
            <a:ext uri="{FF2B5EF4-FFF2-40B4-BE49-F238E27FC236}">
              <a16:creationId xmlns:a16="http://schemas.microsoft.com/office/drawing/2014/main" id="{1F61B07A-2DEF-4EEE-A771-43D7CFA5F842}"/>
            </a:ext>
          </a:extLst>
        </xdr:cNvPr>
        <xdr:cNvSpPr txBox="1"/>
      </xdr:nvSpPr>
      <xdr:spPr>
        <a:xfrm>
          <a:off x="1267206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401"/>
  <sheetViews>
    <sheetView tabSelected="1" topLeftCell="B3" workbookViewId="0">
      <pane xSplit="2" topLeftCell="AN1" activePane="topRight" state="frozen"/>
      <selection activeCell="B1" sqref="B1"/>
      <selection pane="topRight" activeCell="B17" sqref="A17:XFD17"/>
    </sheetView>
  </sheetViews>
  <sheetFormatPr defaultRowHeight="15.75" x14ac:dyDescent="0.25"/>
  <cols>
    <col min="1" max="1" width="1.42578125" bestFit="1" customWidth="1"/>
    <col min="2" max="2" width="4.7109375" style="1" bestFit="1" customWidth="1"/>
    <col min="3" max="3" width="15.42578125" style="2" bestFit="1" customWidth="1"/>
    <col min="4" max="4" width="21" style="2" customWidth="1"/>
    <col min="5" max="5" width="8.140625" style="3" bestFit="1" customWidth="1"/>
    <col min="6" max="6" width="3.42578125" style="3" bestFit="1" customWidth="1"/>
    <col min="7" max="7" width="8.140625" style="4" bestFit="1" customWidth="1"/>
    <col min="8" max="8" width="3.42578125" style="5" bestFit="1" customWidth="1"/>
    <col min="9" max="9" width="10.7109375" style="4" bestFit="1" customWidth="1"/>
    <col min="10" max="10" width="7.28515625" style="5" customWidth="1"/>
    <col min="11" max="11" width="8" style="6" bestFit="1" customWidth="1"/>
    <col min="12" max="12" width="8" style="5" bestFit="1" customWidth="1"/>
    <col min="13" max="13" width="8" style="4" bestFit="1" customWidth="1"/>
    <col min="14" max="14" width="8" style="5" bestFit="1" customWidth="1"/>
    <col min="15" max="15" width="8" style="4" bestFit="1" customWidth="1"/>
    <col min="16" max="17" width="7.28515625" style="3" bestFit="1" customWidth="1"/>
    <col min="18" max="18" width="7.85546875" style="7" bestFit="1" customWidth="1"/>
    <col min="19" max="19" width="7.28515625" style="8" bestFit="1" customWidth="1"/>
    <col min="20" max="20" width="3.42578125" style="7" bestFit="1" customWidth="1"/>
    <col min="21" max="21" width="7.85546875" style="1" bestFit="1" customWidth="1"/>
    <col min="22" max="22" width="3.42578125" style="7" bestFit="1" customWidth="1"/>
    <col min="23" max="23" width="7.28515625" bestFit="1" customWidth="1"/>
    <col min="24" max="24" width="7.85546875" style="9" bestFit="1" customWidth="1"/>
    <col min="25" max="25" width="7.28515625" style="3" bestFit="1" customWidth="1"/>
    <col min="26" max="26" width="3.42578125" bestFit="1" customWidth="1"/>
    <col min="27" max="27" width="7.85546875" bestFit="1" customWidth="1"/>
    <col min="28" max="28" width="3.42578125" bestFit="1" customWidth="1"/>
    <col min="29" max="29" width="7.5703125" bestFit="1" customWidth="1"/>
    <col min="30" max="30" width="7.85546875" bestFit="1" customWidth="1"/>
    <col min="31" max="31" width="7.5703125" bestFit="1" customWidth="1"/>
    <col min="32" max="32" width="3.42578125" style="8" bestFit="1" customWidth="1"/>
    <col min="33" max="33" width="7.85546875" style="8" bestFit="1" customWidth="1"/>
    <col min="34" max="34" width="3.42578125" style="8" bestFit="1" customWidth="1"/>
    <col min="35" max="35" width="8.28515625" style="8" bestFit="1" customWidth="1"/>
    <col min="36" max="36" width="3.42578125" style="8" bestFit="1" customWidth="1"/>
    <col min="37" max="37" width="8.28515625" style="8" bestFit="1" customWidth="1"/>
    <col min="38" max="38" width="7.85546875" style="8" bestFit="1" customWidth="1"/>
    <col min="39" max="40" width="8.28515625" style="8" bestFit="1" customWidth="1"/>
    <col min="41" max="72" width="8.28515625" style="8" customWidth="1"/>
    <col min="73" max="73" width="2.28515625" style="8" bestFit="1" customWidth="1"/>
    <col min="74" max="74" width="9" style="137" bestFit="1" customWidth="1"/>
    <col min="75" max="75" width="10.7109375" bestFit="1" customWidth="1"/>
    <col min="76" max="76" width="5.5703125" customWidth="1"/>
    <col min="77" max="77" width="5.28515625" customWidth="1"/>
    <col min="78" max="78" width="5" customWidth="1"/>
    <col min="79" max="79" width="5.42578125" customWidth="1"/>
    <col min="80" max="80" width="4.5703125" style="5" customWidth="1"/>
    <col min="81" max="81" width="5.140625" style="7" customWidth="1"/>
    <col min="82" max="82" width="5.7109375" style="5" customWidth="1"/>
    <col min="83" max="83" width="6.28515625" customWidth="1"/>
    <col min="84" max="84" width="6.140625" customWidth="1"/>
    <col min="85" max="85" width="6.28515625" customWidth="1"/>
    <col min="86" max="87" width="5.7109375" customWidth="1"/>
    <col min="88" max="88" width="6.140625" customWidth="1"/>
    <col min="89" max="90" width="6" customWidth="1"/>
    <col min="91" max="91" width="5.42578125" customWidth="1"/>
    <col min="92" max="92" width="8.85546875" customWidth="1"/>
  </cols>
  <sheetData>
    <row r="1" spans="1:92" x14ac:dyDescent="0.25">
      <c r="A1" s="10" t="s">
        <v>1</v>
      </c>
      <c r="B1" s="157"/>
      <c r="C1" s="158"/>
      <c r="D1" s="12"/>
      <c r="E1" s="13"/>
      <c r="F1" s="13"/>
      <c r="G1" s="14"/>
      <c r="H1" s="15"/>
      <c r="I1" s="14"/>
      <c r="J1" s="15"/>
      <c r="K1" s="16"/>
      <c r="L1" s="15"/>
      <c r="M1" s="14"/>
      <c r="N1" s="15"/>
      <c r="O1" s="13"/>
      <c r="P1" s="13"/>
      <c r="Q1" s="13"/>
      <c r="R1" s="17"/>
      <c r="S1" s="18"/>
      <c r="T1" s="17"/>
      <c r="U1" s="11"/>
      <c r="V1" s="17"/>
      <c r="W1" s="10"/>
      <c r="X1" s="19"/>
      <c r="Y1" s="13"/>
      <c r="Z1" s="10"/>
      <c r="AA1" s="10"/>
      <c r="AB1" s="10"/>
      <c r="AC1" s="10"/>
      <c r="AD1" s="10"/>
      <c r="AE1" s="10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30"/>
      <c r="BV1" s="10"/>
      <c r="BW1" s="10"/>
      <c r="BX1" s="20"/>
      <c r="BY1" s="10"/>
      <c r="BZ1" s="10"/>
      <c r="CA1" s="15"/>
      <c r="CB1" s="21"/>
      <c r="CC1" s="15"/>
      <c r="CD1" s="20"/>
      <c r="CE1" s="10"/>
      <c r="CF1" s="10"/>
      <c r="CG1" s="10"/>
      <c r="CH1" s="10"/>
      <c r="CI1" s="10"/>
      <c r="CJ1" s="10"/>
      <c r="CK1" s="10"/>
      <c r="CL1" s="10"/>
      <c r="CM1" s="10"/>
    </row>
    <row r="2" spans="1:92" x14ac:dyDescent="0.25">
      <c r="A2" s="10"/>
      <c r="B2" s="120"/>
      <c r="C2" s="116"/>
      <c r="D2" s="12"/>
      <c r="E2" s="13"/>
      <c r="F2" s="13"/>
      <c r="G2" s="14"/>
      <c r="H2" s="15"/>
      <c r="I2" s="14"/>
      <c r="J2" s="15"/>
      <c r="K2" s="16"/>
      <c r="L2" s="15"/>
      <c r="M2" s="14"/>
      <c r="N2" s="15"/>
      <c r="O2" s="14"/>
      <c r="P2" s="13"/>
      <c r="Q2" s="13"/>
      <c r="R2" s="17"/>
      <c r="S2" s="18"/>
      <c r="T2" s="17"/>
      <c r="U2" s="11"/>
      <c r="V2" s="17"/>
      <c r="W2" s="10"/>
      <c r="X2" s="19"/>
      <c r="Y2" s="13"/>
      <c r="Z2" s="10"/>
      <c r="AA2" s="10"/>
      <c r="AB2" s="10"/>
      <c r="AC2" s="10"/>
      <c r="AD2" s="10"/>
      <c r="AE2" s="10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30"/>
      <c r="BW2" s="10"/>
      <c r="BX2" s="10"/>
      <c r="BY2" s="10"/>
      <c r="BZ2" s="22"/>
      <c r="CA2" s="22"/>
      <c r="CB2" s="23"/>
      <c r="CC2" s="17"/>
      <c r="CD2" s="15"/>
      <c r="CE2" s="20"/>
      <c r="CF2" s="10"/>
      <c r="CG2" s="10"/>
      <c r="CH2" s="10"/>
      <c r="CI2" s="10"/>
      <c r="CJ2" s="10"/>
      <c r="CK2" s="10"/>
      <c r="CL2" s="10"/>
      <c r="CM2" s="10"/>
      <c r="CN2" s="10"/>
    </row>
    <row r="3" spans="1:92" ht="26.25" x14ac:dyDescent="0.4">
      <c r="A3" s="10"/>
      <c r="B3" s="120"/>
      <c r="C3" s="117" t="s">
        <v>0</v>
      </c>
      <c r="D3" s="128" t="s">
        <v>186</v>
      </c>
      <c r="E3" s="26"/>
      <c r="F3" s="27"/>
      <c r="G3" s="26"/>
      <c r="H3" s="26"/>
      <c r="I3" s="26"/>
      <c r="J3" s="26"/>
      <c r="K3" s="28"/>
      <c r="L3" s="15"/>
      <c r="M3" s="14"/>
      <c r="N3" s="15"/>
      <c r="O3" s="14"/>
      <c r="P3" s="13"/>
      <c r="Q3" s="13"/>
      <c r="R3" s="29"/>
      <c r="S3" s="30"/>
      <c r="T3" s="29"/>
      <c r="U3" s="11"/>
      <c r="V3" s="17"/>
      <c r="W3" s="10"/>
      <c r="X3" s="19"/>
      <c r="Y3" s="13"/>
      <c r="Z3" s="10"/>
      <c r="AA3" s="10"/>
      <c r="AB3" s="10"/>
      <c r="AC3" s="31"/>
      <c r="AD3" s="25"/>
      <c r="AE3" s="25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131"/>
      <c r="BW3" s="25"/>
      <c r="BX3" s="25"/>
      <c r="BY3" s="25"/>
      <c r="BZ3" s="31"/>
      <c r="CA3" s="31"/>
      <c r="CB3" s="33"/>
      <c r="CC3" s="34"/>
      <c r="CD3" s="35"/>
      <c r="CE3" s="36"/>
      <c r="CF3" s="37"/>
      <c r="CG3" s="38"/>
      <c r="CH3" s="10"/>
      <c r="CI3" s="10"/>
      <c r="CJ3" s="10"/>
      <c r="CK3" s="10"/>
      <c r="CL3" s="10"/>
      <c r="CM3" s="10"/>
      <c r="CN3" s="10"/>
    </row>
    <row r="4" spans="1:92" x14ac:dyDescent="0.25">
      <c r="A4" s="10"/>
      <c r="B4" s="120"/>
      <c r="C4" s="116"/>
      <c r="D4" s="39" t="s">
        <v>2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132"/>
      <c r="BW4" s="45"/>
      <c r="BX4" s="45"/>
      <c r="BY4" s="45"/>
      <c r="BZ4" s="45"/>
      <c r="CA4" s="45"/>
      <c r="CB4" s="43"/>
      <c r="CC4" s="43"/>
      <c r="CD4" s="43"/>
      <c r="CE4" s="46"/>
      <c r="CF4" s="45"/>
      <c r="CG4" s="47"/>
      <c r="CH4" s="10"/>
      <c r="CI4" s="10"/>
      <c r="CJ4" s="10"/>
      <c r="CK4" s="10"/>
      <c r="CL4" s="10"/>
      <c r="CM4" s="10"/>
      <c r="CN4" s="10"/>
    </row>
    <row r="5" spans="1:92" x14ac:dyDescent="0.25">
      <c r="A5" s="10"/>
      <c r="B5" s="120"/>
      <c r="C5" s="118"/>
      <c r="D5" s="40" t="s">
        <v>3</v>
      </c>
      <c r="E5" s="138">
        <v>45601</v>
      </c>
      <c r="F5" s="40"/>
      <c r="G5" s="138">
        <v>45615</v>
      </c>
      <c r="H5" s="40"/>
      <c r="I5" s="138">
        <v>45622</v>
      </c>
      <c r="J5" s="40"/>
      <c r="K5" s="138"/>
      <c r="L5" s="138">
        <v>45994</v>
      </c>
      <c r="M5" s="138"/>
      <c r="N5" s="138">
        <v>46008</v>
      </c>
      <c r="O5" s="138"/>
      <c r="P5" s="138">
        <v>45664</v>
      </c>
      <c r="Q5" s="138"/>
      <c r="R5" s="138"/>
      <c r="S5" s="138"/>
      <c r="T5" s="40"/>
      <c r="U5" s="138"/>
      <c r="V5" s="40"/>
      <c r="W5" s="138"/>
      <c r="X5" s="138"/>
      <c r="Y5" s="138"/>
      <c r="Z5" s="40"/>
      <c r="AA5" s="138"/>
      <c r="AB5" s="40"/>
      <c r="AC5" s="138"/>
      <c r="AD5" s="138"/>
      <c r="AE5" s="138"/>
      <c r="AF5" s="40"/>
      <c r="AG5" s="138"/>
      <c r="AH5" s="40"/>
      <c r="AI5" s="138"/>
      <c r="AJ5" s="40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40"/>
      <c r="BV5" s="133"/>
      <c r="BW5" s="52"/>
      <c r="BX5" s="54"/>
      <c r="BY5" s="53"/>
      <c r="BZ5" s="54"/>
      <c r="CA5" s="52"/>
      <c r="CB5" s="54"/>
      <c r="CC5" s="52"/>
      <c r="CD5" s="24"/>
      <c r="CE5" s="24"/>
      <c r="CF5" s="24"/>
      <c r="CG5" s="55"/>
      <c r="CH5" s="24"/>
      <c r="CI5" s="56"/>
      <c r="CJ5" s="24"/>
      <c r="CK5" s="56"/>
      <c r="CL5" s="24"/>
      <c r="CM5" s="24"/>
      <c r="CN5" s="10"/>
    </row>
    <row r="6" spans="1:92" x14ac:dyDescent="0.25">
      <c r="A6" s="10"/>
      <c r="B6" s="120"/>
      <c r="C6" s="119"/>
      <c r="D6" s="57" t="s">
        <v>4</v>
      </c>
      <c r="E6" s="40">
        <v>1</v>
      </c>
      <c r="F6" s="40">
        <v>2</v>
      </c>
      <c r="G6" s="139">
        <v>1</v>
      </c>
      <c r="H6" s="139">
        <v>2</v>
      </c>
      <c r="I6" s="40">
        <v>1</v>
      </c>
      <c r="J6" s="40">
        <v>2</v>
      </c>
      <c r="K6" s="139">
        <v>1</v>
      </c>
      <c r="L6" s="139">
        <v>2</v>
      </c>
      <c r="M6" s="40">
        <v>1</v>
      </c>
      <c r="N6" s="40">
        <v>2</v>
      </c>
      <c r="O6" s="139">
        <v>1</v>
      </c>
      <c r="P6" s="139">
        <v>2</v>
      </c>
      <c r="Q6" s="40"/>
      <c r="R6" s="40"/>
      <c r="S6" s="139"/>
      <c r="T6" s="139"/>
      <c r="U6" s="40"/>
      <c r="V6" s="40"/>
      <c r="W6" s="139"/>
      <c r="X6" s="139"/>
      <c r="Y6" s="40"/>
      <c r="Z6" s="40"/>
      <c r="AA6" s="139"/>
      <c r="AB6" s="139"/>
      <c r="AC6" s="40"/>
      <c r="AD6" s="40"/>
      <c r="AE6" s="139"/>
      <c r="AF6" s="139"/>
      <c r="AG6" s="40"/>
      <c r="AH6" s="40"/>
      <c r="AI6" s="139"/>
      <c r="AJ6" s="139"/>
      <c r="AK6" s="40"/>
      <c r="AL6" s="40"/>
      <c r="AM6" s="139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133"/>
      <c r="BW6" s="59"/>
      <c r="BX6" s="54"/>
      <c r="BY6" s="52"/>
      <c r="BZ6" s="60"/>
      <c r="CA6" s="52"/>
      <c r="CB6" s="60"/>
      <c r="CC6" s="52"/>
      <c r="CD6" s="60"/>
      <c r="CE6" s="52"/>
      <c r="CF6" s="54"/>
      <c r="CG6" s="52"/>
      <c r="CH6" s="60"/>
      <c r="CI6" s="52"/>
      <c r="CJ6" s="60"/>
      <c r="CK6" s="52"/>
      <c r="CL6" s="60"/>
      <c r="CM6" s="52"/>
      <c r="CN6" s="10"/>
    </row>
    <row r="7" spans="1:92" x14ac:dyDescent="0.25">
      <c r="A7" s="10"/>
      <c r="B7" s="11" t="s">
        <v>171</v>
      </c>
      <c r="C7" s="114" t="s">
        <v>55</v>
      </c>
      <c r="D7" s="113" t="s">
        <v>56</v>
      </c>
      <c r="E7" s="49"/>
      <c r="F7" s="110"/>
      <c r="G7" s="50"/>
      <c r="H7" s="49"/>
      <c r="I7" s="50"/>
      <c r="J7" s="49"/>
      <c r="K7" s="50"/>
      <c r="L7" s="49"/>
      <c r="M7" s="50"/>
      <c r="N7" s="49"/>
      <c r="O7" s="50"/>
      <c r="P7" s="49"/>
      <c r="Q7" s="51"/>
      <c r="R7" s="49"/>
      <c r="S7" s="52"/>
      <c r="T7" s="58"/>
      <c r="U7" s="52"/>
      <c r="V7" s="49"/>
      <c r="W7" s="52"/>
      <c r="X7" s="49"/>
      <c r="Y7" s="51"/>
      <c r="Z7" s="111"/>
      <c r="AA7" s="112"/>
      <c r="AB7" s="111"/>
      <c r="AC7" s="112"/>
      <c r="AD7" s="111"/>
      <c r="AE7" s="112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134" t="s">
        <v>162</v>
      </c>
      <c r="BW7" s="115" t="s">
        <v>163</v>
      </c>
      <c r="BX7" s="54"/>
      <c r="BY7" s="52"/>
      <c r="BZ7" s="60"/>
      <c r="CA7" s="52"/>
      <c r="CB7" s="60"/>
      <c r="CC7" s="52"/>
      <c r="CD7" s="60"/>
      <c r="CE7" s="52"/>
      <c r="CF7" s="54"/>
      <c r="CG7" s="52"/>
      <c r="CH7" s="60"/>
      <c r="CI7" s="52"/>
      <c r="CJ7" s="60"/>
      <c r="CK7" s="52"/>
      <c r="CL7" s="60"/>
      <c r="CM7" s="52"/>
      <c r="CN7" s="10"/>
    </row>
    <row r="8" spans="1:92" x14ac:dyDescent="0.25">
      <c r="A8" s="10"/>
      <c r="B8" s="40">
        <v>116</v>
      </c>
      <c r="C8" s="66" t="s">
        <v>143</v>
      </c>
      <c r="D8" s="61" t="s">
        <v>144</v>
      </c>
      <c r="E8" s="13">
        <v>28</v>
      </c>
      <c r="F8" s="62">
        <v>28</v>
      </c>
      <c r="G8" s="16">
        <v>29</v>
      </c>
      <c r="H8" s="13">
        <v>32</v>
      </c>
      <c r="I8" s="16"/>
      <c r="J8" s="13"/>
      <c r="K8" s="16"/>
      <c r="L8" s="13"/>
      <c r="M8" s="13">
        <v>25</v>
      </c>
      <c r="N8" s="16">
        <v>26</v>
      </c>
      <c r="O8" s="16">
        <v>31</v>
      </c>
      <c r="P8" s="13">
        <v>29</v>
      </c>
      <c r="Q8" s="13"/>
      <c r="R8" s="13"/>
      <c r="S8" s="11"/>
      <c r="T8" s="13"/>
      <c r="U8" s="11"/>
      <c r="V8" s="42"/>
      <c r="W8" s="68"/>
      <c r="X8" s="42"/>
      <c r="Y8" s="76"/>
      <c r="Z8" s="107"/>
      <c r="AA8" s="107"/>
      <c r="AB8" s="105"/>
      <c r="AC8" s="105"/>
      <c r="AD8" s="107"/>
      <c r="AE8" s="107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5">
        <f t="shared" ref="BV8:BV39" si="0">IF(SUM(E8:BU8)&gt;2,AVERAGE(E8:BU8),100)</f>
        <v>28.5</v>
      </c>
      <c r="BW8" s="65">
        <f t="shared" ref="BW8:BW39" si="1">MATCH(BV8,BV$8:BV$157,)</f>
        <v>1</v>
      </c>
      <c r="BX8" s="13"/>
      <c r="BY8" s="11"/>
      <c r="BZ8" s="72"/>
      <c r="CA8" s="12"/>
      <c r="CB8" s="13"/>
      <c r="CC8" s="73"/>
      <c r="CD8" s="74"/>
      <c r="CE8" s="68"/>
      <c r="CF8" s="72"/>
      <c r="CG8" s="12"/>
      <c r="CH8" s="68"/>
      <c r="CI8" s="24"/>
      <c r="CJ8" s="68"/>
      <c r="CK8" s="68"/>
      <c r="CL8" s="68"/>
      <c r="CM8" s="68"/>
      <c r="CN8" s="10"/>
    </row>
    <row r="9" spans="1:92" x14ac:dyDescent="0.25">
      <c r="A9" s="10"/>
      <c r="B9" s="65">
        <v>122</v>
      </c>
      <c r="C9" s="66" t="s">
        <v>109</v>
      </c>
      <c r="D9" s="67" t="s">
        <v>147</v>
      </c>
      <c r="E9" s="13">
        <v>30</v>
      </c>
      <c r="F9" s="62">
        <v>34</v>
      </c>
      <c r="G9" s="13">
        <v>32</v>
      </c>
      <c r="H9" s="13">
        <v>30</v>
      </c>
      <c r="I9" s="13">
        <v>35</v>
      </c>
      <c r="J9" s="13">
        <v>22</v>
      </c>
      <c r="K9" s="13">
        <v>28</v>
      </c>
      <c r="L9" s="13">
        <v>29</v>
      </c>
      <c r="M9" s="13">
        <v>31</v>
      </c>
      <c r="N9" s="13">
        <v>32</v>
      </c>
      <c r="O9" s="13">
        <v>25</v>
      </c>
      <c r="P9" s="13">
        <v>31</v>
      </c>
      <c r="Q9" s="13"/>
      <c r="R9" s="13"/>
      <c r="S9" s="13"/>
      <c r="T9" s="13"/>
      <c r="U9" s="13"/>
      <c r="V9" s="42"/>
      <c r="W9" s="42"/>
      <c r="X9" s="42"/>
      <c r="Y9" s="76"/>
      <c r="Z9" s="107"/>
      <c r="AA9" s="107"/>
      <c r="AB9" s="105"/>
      <c r="AC9" s="104"/>
      <c r="AD9" s="107"/>
      <c r="AE9" s="107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5">
        <f t="shared" si="0"/>
        <v>29.916666666666668</v>
      </c>
      <c r="BW9" s="65">
        <f t="shared" si="1"/>
        <v>2</v>
      </c>
      <c r="BX9" s="10"/>
      <c r="BY9" s="11"/>
      <c r="BZ9" s="72"/>
      <c r="CA9" s="12"/>
      <c r="CB9" s="13"/>
      <c r="CC9" s="73"/>
      <c r="CD9" s="74"/>
      <c r="CE9" s="68"/>
      <c r="CF9" s="72"/>
      <c r="CG9" s="12"/>
      <c r="CH9" s="68"/>
      <c r="CI9" s="24"/>
      <c r="CJ9" s="68"/>
      <c r="CK9" s="68"/>
      <c r="CL9" s="68"/>
      <c r="CM9" s="68"/>
      <c r="CN9" s="10"/>
    </row>
    <row r="10" spans="1:92" x14ac:dyDescent="0.25">
      <c r="A10" s="10"/>
      <c r="B10" s="40">
        <v>10</v>
      </c>
      <c r="C10" s="66" t="s">
        <v>17</v>
      </c>
      <c r="D10" s="67" t="s">
        <v>18</v>
      </c>
      <c r="E10" s="13">
        <v>31</v>
      </c>
      <c r="F10" s="62">
        <v>35</v>
      </c>
      <c r="G10" s="16">
        <v>33</v>
      </c>
      <c r="H10" s="13">
        <v>27</v>
      </c>
      <c r="I10" s="16">
        <v>30</v>
      </c>
      <c r="J10" s="13">
        <v>29</v>
      </c>
      <c r="K10" s="16">
        <v>30</v>
      </c>
      <c r="L10" s="13">
        <v>33</v>
      </c>
      <c r="M10" s="13">
        <v>25</v>
      </c>
      <c r="N10" s="16">
        <v>23</v>
      </c>
      <c r="O10" s="16">
        <v>37</v>
      </c>
      <c r="P10" s="13">
        <v>29</v>
      </c>
      <c r="Q10" s="13"/>
      <c r="R10" s="13"/>
      <c r="S10" s="11"/>
      <c r="T10" s="13"/>
      <c r="U10" s="11"/>
      <c r="V10" s="42"/>
      <c r="W10" s="68"/>
      <c r="X10" s="42"/>
      <c r="Y10" s="76"/>
      <c r="Z10" s="107"/>
      <c r="AA10" s="107"/>
      <c r="AB10" s="105"/>
      <c r="AC10" s="105"/>
      <c r="AD10" s="107"/>
      <c r="AE10" s="107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5">
        <f t="shared" si="0"/>
        <v>30.166666666666668</v>
      </c>
      <c r="BW10" s="65">
        <f t="shared" si="1"/>
        <v>3</v>
      </c>
      <c r="BX10" s="11"/>
      <c r="BY10" s="10"/>
      <c r="BZ10" s="20"/>
      <c r="CA10" s="10"/>
      <c r="CB10" s="15"/>
      <c r="CC10" s="123"/>
      <c r="CD10" s="15"/>
      <c r="CE10" s="10"/>
      <c r="CF10" s="20"/>
      <c r="CG10" s="10"/>
      <c r="CH10" s="10"/>
      <c r="CI10" s="10"/>
      <c r="CJ10" s="10"/>
      <c r="CK10" s="10"/>
      <c r="CL10" s="10"/>
      <c r="CM10" s="10"/>
      <c r="CN10" s="10"/>
    </row>
    <row r="11" spans="1:92" x14ac:dyDescent="0.25">
      <c r="A11" s="10"/>
      <c r="B11" s="40">
        <v>52</v>
      </c>
      <c r="C11" s="144" t="s">
        <v>172</v>
      </c>
      <c r="D11" s="86" t="s">
        <v>75</v>
      </c>
      <c r="E11" s="13">
        <v>29</v>
      </c>
      <c r="F11" s="62">
        <v>31</v>
      </c>
      <c r="G11" s="16">
        <v>28</v>
      </c>
      <c r="H11" s="13">
        <v>33</v>
      </c>
      <c r="I11" s="16">
        <v>28</v>
      </c>
      <c r="J11" s="13">
        <v>34</v>
      </c>
      <c r="K11" s="16">
        <v>27</v>
      </c>
      <c r="L11" s="13">
        <v>25</v>
      </c>
      <c r="M11" s="16">
        <v>27</v>
      </c>
      <c r="N11" s="13">
        <v>35</v>
      </c>
      <c r="O11" s="16">
        <v>34</v>
      </c>
      <c r="P11" s="13">
        <v>33</v>
      </c>
      <c r="Q11" s="13"/>
      <c r="R11" s="19"/>
      <c r="S11" s="11"/>
      <c r="T11" s="19"/>
      <c r="U11" s="11"/>
      <c r="V11" s="19"/>
      <c r="W11" s="68"/>
      <c r="X11" s="19"/>
      <c r="Y11" s="76"/>
      <c r="Z11" s="107"/>
      <c r="AA11" s="107"/>
      <c r="AB11" s="107"/>
      <c r="AC11" s="107"/>
      <c r="AD11" s="107"/>
      <c r="AE11" s="107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35">
        <f t="shared" si="0"/>
        <v>30.333333333333332</v>
      </c>
      <c r="BW11" s="65">
        <f t="shared" si="1"/>
        <v>4</v>
      </c>
      <c r="BX11" s="10"/>
      <c r="BY11" s="10"/>
      <c r="BZ11" s="20"/>
      <c r="CA11" s="10"/>
      <c r="CB11" s="15"/>
      <c r="CC11" s="123"/>
      <c r="CD11" s="15"/>
      <c r="CE11" s="10"/>
      <c r="CF11" s="20"/>
      <c r="CG11" s="10"/>
      <c r="CH11" s="10"/>
      <c r="CI11" s="10"/>
      <c r="CJ11" s="10"/>
      <c r="CK11" s="10"/>
      <c r="CL11" s="10"/>
      <c r="CM11" s="10"/>
      <c r="CN11" s="10"/>
    </row>
    <row r="12" spans="1:92" x14ac:dyDescent="0.25">
      <c r="A12" s="10"/>
      <c r="B12" s="65">
        <v>6</v>
      </c>
      <c r="C12" s="66" t="s">
        <v>13</v>
      </c>
      <c r="D12" s="67" t="s">
        <v>166</v>
      </c>
      <c r="E12" s="13">
        <v>40</v>
      </c>
      <c r="F12" s="62">
        <v>27</v>
      </c>
      <c r="G12" s="13">
        <v>31</v>
      </c>
      <c r="H12" s="13">
        <v>29</v>
      </c>
      <c r="I12" s="13"/>
      <c r="J12" s="13"/>
      <c r="K12" s="13"/>
      <c r="L12" s="13"/>
      <c r="M12" s="13">
        <v>31</v>
      </c>
      <c r="N12" s="13">
        <v>25</v>
      </c>
      <c r="O12" s="13">
        <v>29</v>
      </c>
      <c r="P12" s="13">
        <v>35</v>
      </c>
      <c r="Q12" s="13"/>
      <c r="R12" s="13"/>
      <c r="S12" s="13"/>
      <c r="T12" s="13"/>
      <c r="U12" s="13"/>
      <c r="V12" s="42"/>
      <c r="W12" s="11"/>
      <c r="X12" s="42"/>
      <c r="Y12" s="76"/>
      <c r="Z12" s="107"/>
      <c r="AA12" s="107"/>
      <c r="AB12" s="104"/>
      <c r="AC12" s="104"/>
      <c r="AD12" s="107"/>
      <c r="AE12" s="107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35">
        <f t="shared" si="0"/>
        <v>30.875</v>
      </c>
      <c r="BW12" s="65">
        <f t="shared" si="1"/>
        <v>5</v>
      </c>
      <c r="BX12" s="10"/>
      <c r="BY12" s="68"/>
      <c r="BZ12" s="80"/>
      <c r="CA12" s="68"/>
      <c r="CB12" s="13"/>
      <c r="CC12" s="76"/>
      <c r="CD12" s="41"/>
      <c r="CE12" s="68"/>
      <c r="CF12" s="80"/>
      <c r="CG12" s="68"/>
      <c r="CH12" s="87"/>
      <c r="CI12" s="24"/>
      <c r="CJ12" s="68"/>
      <c r="CK12" s="68"/>
      <c r="CL12" s="68"/>
      <c r="CM12" s="68"/>
      <c r="CN12" s="10"/>
    </row>
    <row r="13" spans="1:92" x14ac:dyDescent="0.25">
      <c r="A13" s="10"/>
      <c r="B13" s="75">
        <v>56</v>
      </c>
      <c r="C13" s="67" t="s">
        <v>87</v>
      </c>
      <c r="D13" s="67" t="s">
        <v>75</v>
      </c>
      <c r="E13" s="13">
        <v>31</v>
      </c>
      <c r="F13" s="62">
        <v>34</v>
      </c>
      <c r="G13" s="13">
        <v>27</v>
      </c>
      <c r="H13" s="13">
        <v>33</v>
      </c>
      <c r="I13" s="13">
        <v>34</v>
      </c>
      <c r="J13" s="13">
        <v>32</v>
      </c>
      <c r="K13" s="13">
        <v>31</v>
      </c>
      <c r="L13" s="13">
        <v>32</v>
      </c>
      <c r="M13" s="13">
        <v>25</v>
      </c>
      <c r="N13" s="13">
        <v>32</v>
      </c>
      <c r="O13" s="13">
        <v>33</v>
      </c>
      <c r="P13" s="76">
        <v>30</v>
      </c>
      <c r="Q13" s="76"/>
      <c r="R13" s="76"/>
      <c r="S13" s="76"/>
      <c r="T13" s="76"/>
      <c r="U13" s="76"/>
      <c r="V13" s="77"/>
      <c r="W13" s="76"/>
      <c r="X13" s="77"/>
      <c r="Y13" s="76"/>
      <c r="Z13" s="107"/>
      <c r="AA13" s="107"/>
      <c r="AB13" s="107"/>
      <c r="AC13" s="107"/>
      <c r="AD13" s="107"/>
      <c r="AE13" s="107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35">
        <f t="shared" si="0"/>
        <v>31.166666666666668</v>
      </c>
      <c r="BW13" s="65">
        <f t="shared" si="1"/>
        <v>6</v>
      </c>
      <c r="BX13" s="20"/>
      <c r="BY13" s="20"/>
      <c r="BZ13" s="10"/>
      <c r="CA13" s="10"/>
      <c r="CB13" s="15"/>
      <c r="CC13" s="17"/>
      <c r="CD13" s="15"/>
      <c r="CE13" s="10"/>
      <c r="CF13" s="10"/>
      <c r="CG13" s="10"/>
      <c r="CH13" s="10"/>
      <c r="CI13" s="10"/>
      <c r="CJ13" s="10"/>
      <c r="CK13" s="10"/>
      <c r="CL13" s="10"/>
      <c r="CM13" s="10"/>
      <c r="CN13" s="10"/>
    </row>
    <row r="14" spans="1:92" ht="17.25" customHeight="1" x14ac:dyDescent="0.25">
      <c r="A14" s="10"/>
      <c r="B14" s="75">
        <v>123</v>
      </c>
      <c r="C14" s="67" t="s">
        <v>148</v>
      </c>
      <c r="D14" s="67" t="s">
        <v>147</v>
      </c>
      <c r="E14" s="13">
        <v>33</v>
      </c>
      <c r="F14" s="62">
        <v>33</v>
      </c>
      <c r="G14" s="16">
        <v>34</v>
      </c>
      <c r="H14" s="13">
        <v>29</v>
      </c>
      <c r="I14" s="16">
        <v>31</v>
      </c>
      <c r="J14" s="13">
        <v>26</v>
      </c>
      <c r="K14" s="16">
        <v>32</v>
      </c>
      <c r="L14" s="13">
        <v>32</v>
      </c>
      <c r="M14" s="13">
        <v>30</v>
      </c>
      <c r="N14" s="16">
        <v>34</v>
      </c>
      <c r="O14" s="16">
        <v>29</v>
      </c>
      <c r="P14" s="76">
        <v>31</v>
      </c>
      <c r="Q14" s="76"/>
      <c r="R14" s="76"/>
      <c r="S14" s="121"/>
      <c r="T14" s="76"/>
      <c r="U14" s="121"/>
      <c r="V14" s="77"/>
      <c r="W14" s="80"/>
      <c r="X14" s="77"/>
      <c r="Y14" s="76"/>
      <c r="Z14" s="107"/>
      <c r="AA14" s="107"/>
      <c r="AB14" s="105"/>
      <c r="AC14" s="106"/>
      <c r="AD14" s="107"/>
      <c r="AE14" s="107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35">
        <f t="shared" si="0"/>
        <v>31.166666666666668</v>
      </c>
      <c r="BW14" s="65">
        <f t="shared" si="1"/>
        <v>6</v>
      </c>
      <c r="BX14" s="76"/>
      <c r="BY14" s="76"/>
      <c r="BZ14" s="70"/>
      <c r="CA14" s="70"/>
      <c r="CB14" s="13"/>
      <c r="CC14" s="74"/>
      <c r="CD14" s="74"/>
      <c r="CE14" s="68"/>
      <c r="CF14" s="12"/>
      <c r="CG14" s="12"/>
      <c r="CH14" s="68"/>
      <c r="CI14" s="24"/>
      <c r="CJ14" s="68"/>
      <c r="CK14" s="68"/>
      <c r="CL14" s="68"/>
      <c r="CM14" s="68"/>
      <c r="CN14" s="10"/>
    </row>
    <row r="15" spans="1:92" ht="15.6" customHeight="1" x14ac:dyDescent="0.25">
      <c r="A15" s="10"/>
      <c r="B15" s="48">
        <v>7</v>
      </c>
      <c r="C15" s="61" t="s">
        <v>14</v>
      </c>
      <c r="D15" s="61" t="s">
        <v>15</v>
      </c>
      <c r="E15" s="13">
        <v>32</v>
      </c>
      <c r="F15" s="62">
        <v>36</v>
      </c>
      <c r="G15" s="16">
        <v>29</v>
      </c>
      <c r="H15" s="13">
        <v>31</v>
      </c>
      <c r="I15" s="16">
        <v>30</v>
      </c>
      <c r="J15" s="13">
        <v>31</v>
      </c>
      <c r="K15" s="16">
        <v>31</v>
      </c>
      <c r="L15" s="13">
        <v>31</v>
      </c>
      <c r="M15" s="16">
        <v>28</v>
      </c>
      <c r="N15" s="13">
        <v>30</v>
      </c>
      <c r="O15" s="16">
        <v>34</v>
      </c>
      <c r="P15" s="76">
        <v>33</v>
      </c>
      <c r="Q15" s="76"/>
      <c r="R15" s="108"/>
      <c r="S15" s="121"/>
      <c r="T15" s="108"/>
      <c r="U15" s="121"/>
      <c r="V15" s="108"/>
      <c r="W15" s="80"/>
      <c r="X15" s="108"/>
      <c r="Y15" s="76"/>
      <c r="Z15" s="107"/>
      <c r="AA15" s="107"/>
      <c r="AB15" s="107"/>
      <c r="AC15" s="107"/>
      <c r="AD15" s="107"/>
      <c r="AE15" s="107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35">
        <f t="shared" si="0"/>
        <v>31.333333333333332</v>
      </c>
      <c r="BW15" s="65">
        <f t="shared" si="1"/>
        <v>8</v>
      </c>
      <c r="BX15" s="20"/>
      <c r="BY15" s="20"/>
      <c r="BZ15" s="10"/>
      <c r="CA15" s="10"/>
      <c r="CB15" s="124"/>
      <c r="CC15" s="17"/>
      <c r="CD15" s="15"/>
      <c r="CE15" s="10"/>
      <c r="CF15" s="10"/>
      <c r="CG15" s="10"/>
      <c r="CH15" s="10"/>
      <c r="CI15" s="10"/>
      <c r="CJ15" s="10"/>
      <c r="CK15" s="10"/>
      <c r="CL15" s="10"/>
      <c r="CM15" s="10"/>
      <c r="CN15" s="10"/>
    </row>
    <row r="16" spans="1:92" ht="15" customHeight="1" x14ac:dyDescent="0.25">
      <c r="A16" s="10"/>
      <c r="B16" s="75">
        <v>128</v>
      </c>
      <c r="C16" s="67" t="s">
        <v>109</v>
      </c>
      <c r="D16" s="67" t="s">
        <v>78</v>
      </c>
      <c r="E16" s="13">
        <v>33</v>
      </c>
      <c r="F16" s="62">
        <v>35</v>
      </c>
      <c r="G16" s="13">
        <v>28</v>
      </c>
      <c r="H16" s="13">
        <v>27</v>
      </c>
      <c r="I16" s="13">
        <v>26</v>
      </c>
      <c r="J16" s="13">
        <v>33</v>
      </c>
      <c r="K16" s="13">
        <v>35</v>
      </c>
      <c r="L16" s="13">
        <v>30</v>
      </c>
      <c r="M16" s="13">
        <v>33</v>
      </c>
      <c r="N16" s="13">
        <v>33</v>
      </c>
      <c r="O16" s="13">
        <v>34</v>
      </c>
      <c r="P16" s="76">
        <v>32</v>
      </c>
      <c r="Q16" s="76"/>
      <c r="R16" s="76"/>
      <c r="S16" s="121"/>
      <c r="T16" s="76"/>
      <c r="U16" s="121"/>
      <c r="V16" s="77"/>
      <c r="W16" s="121"/>
      <c r="X16" s="77"/>
      <c r="Y16" s="76"/>
      <c r="Z16" s="107"/>
      <c r="AA16" s="107"/>
      <c r="AB16" s="105"/>
      <c r="AC16" s="106"/>
      <c r="AD16" s="107"/>
      <c r="AE16" s="107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35">
        <f t="shared" si="0"/>
        <v>31.583333333333332</v>
      </c>
      <c r="BW16" s="65">
        <f t="shared" si="1"/>
        <v>9</v>
      </c>
      <c r="BX16" s="121"/>
      <c r="BY16" s="20"/>
      <c r="BZ16" s="10"/>
      <c r="CA16" s="10"/>
      <c r="CB16" s="124"/>
      <c r="CC16" s="17"/>
      <c r="CD16" s="15"/>
      <c r="CE16" s="10"/>
      <c r="CF16" s="10"/>
      <c r="CG16" s="10"/>
      <c r="CH16" s="10"/>
      <c r="CI16" s="10"/>
      <c r="CJ16" s="10"/>
      <c r="CK16" s="10"/>
      <c r="CL16" s="10"/>
      <c r="CM16" s="10"/>
      <c r="CN16" s="10"/>
    </row>
    <row r="17" spans="1:92" ht="17.25" customHeight="1" x14ac:dyDescent="0.25">
      <c r="A17" s="10"/>
      <c r="B17" s="48">
        <v>17</v>
      </c>
      <c r="C17" s="61" t="s">
        <v>29</v>
      </c>
      <c r="D17" s="61" t="s">
        <v>30</v>
      </c>
      <c r="E17" s="13">
        <v>33</v>
      </c>
      <c r="F17" s="62">
        <v>33</v>
      </c>
      <c r="G17" s="16">
        <v>31</v>
      </c>
      <c r="H17" s="13">
        <v>35</v>
      </c>
      <c r="I17" s="16">
        <v>31</v>
      </c>
      <c r="J17" s="13">
        <v>28</v>
      </c>
      <c r="K17" s="16">
        <v>34</v>
      </c>
      <c r="L17" s="13">
        <v>32</v>
      </c>
      <c r="M17" s="13">
        <v>25</v>
      </c>
      <c r="N17" s="16">
        <v>32</v>
      </c>
      <c r="O17" s="16">
        <v>35</v>
      </c>
      <c r="P17" s="76">
        <v>31</v>
      </c>
      <c r="Q17" s="76"/>
      <c r="R17" s="76"/>
      <c r="S17" s="121"/>
      <c r="T17" s="76"/>
      <c r="U17" s="121"/>
      <c r="V17" s="77"/>
      <c r="W17" s="80"/>
      <c r="X17" s="77"/>
      <c r="Y17" s="76"/>
      <c r="Z17" s="107"/>
      <c r="AA17" s="107"/>
      <c r="AB17" s="103"/>
      <c r="AC17" s="103"/>
      <c r="AD17" s="107"/>
      <c r="AE17" s="107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135">
        <f t="shared" si="0"/>
        <v>31.666666666666668</v>
      </c>
      <c r="BW17" s="65">
        <f t="shared" si="1"/>
        <v>10</v>
      </c>
      <c r="BX17" s="76"/>
      <c r="BY17" s="121"/>
      <c r="BZ17" s="12"/>
      <c r="CA17" s="12"/>
      <c r="CB17" s="73"/>
      <c r="CC17" s="74"/>
      <c r="CD17" s="13"/>
      <c r="CE17" s="68"/>
      <c r="CF17" s="68"/>
      <c r="CG17" s="68"/>
      <c r="CH17" s="87"/>
      <c r="CI17" s="24"/>
      <c r="CJ17" s="68"/>
      <c r="CK17" s="68"/>
      <c r="CL17" s="68"/>
      <c r="CM17" s="68"/>
      <c r="CN17" s="10"/>
    </row>
    <row r="18" spans="1:92" x14ac:dyDescent="0.25">
      <c r="A18" s="10"/>
      <c r="B18" s="48">
        <v>11</v>
      </c>
      <c r="C18" s="67" t="s">
        <v>19</v>
      </c>
      <c r="D18" s="67" t="s">
        <v>20</v>
      </c>
      <c r="E18" s="13"/>
      <c r="F18" s="62"/>
      <c r="G18" s="13">
        <v>35</v>
      </c>
      <c r="H18" s="13">
        <v>32</v>
      </c>
      <c r="I18" s="13">
        <v>30</v>
      </c>
      <c r="J18" s="13">
        <v>31</v>
      </c>
      <c r="K18" s="13"/>
      <c r="L18" s="13"/>
      <c r="M18" s="13">
        <v>29</v>
      </c>
      <c r="N18" s="13">
        <v>29</v>
      </c>
      <c r="O18" s="13">
        <v>35</v>
      </c>
      <c r="P18" s="76">
        <v>33</v>
      </c>
      <c r="Q18" s="76"/>
      <c r="R18" s="76"/>
      <c r="S18" s="121"/>
      <c r="T18" s="76"/>
      <c r="U18" s="121"/>
      <c r="V18" s="77"/>
      <c r="W18" s="79"/>
      <c r="X18" s="77"/>
      <c r="Y18" s="76"/>
      <c r="Z18" s="107"/>
      <c r="AA18" s="107"/>
      <c r="AB18" s="104"/>
      <c r="AC18" s="104"/>
      <c r="AD18" s="107"/>
      <c r="AE18" s="107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35">
        <f t="shared" si="0"/>
        <v>31.75</v>
      </c>
      <c r="BW18" s="65">
        <f t="shared" si="1"/>
        <v>11</v>
      </c>
      <c r="BX18" s="76"/>
      <c r="BY18" s="76"/>
      <c r="BZ18" s="41"/>
      <c r="CA18" s="13"/>
      <c r="CB18" s="76"/>
      <c r="CC18" s="41"/>
      <c r="CD18" s="41"/>
      <c r="CE18" s="41"/>
      <c r="CF18" s="41"/>
      <c r="CG18" s="41"/>
      <c r="CH18" s="41"/>
      <c r="CI18" s="18"/>
      <c r="CJ18" s="63"/>
      <c r="CK18" s="63"/>
      <c r="CL18" s="64"/>
      <c r="CM18" s="64"/>
      <c r="CN18" s="10"/>
    </row>
    <row r="19" spans="1:92" x14ac:dyDescent="0.25">
      <c r="A19" s="10"/>
      <c r="B19" s="48">
        <v>4</v>
      </c>
      <c r="C19" s="67" t="s">
        <v>10</v>
      </c>
      <c r="D19" s="67" t="s">
        <v>9</v>
      </c>
      <c r="E19" s="13"/>
      <c r="F19" s="62"/>
      <c r="G19" s="13">
        <v>34</v>
      </c>
      <c r="H19" s="13">
        <v>30</v>
      </c>
      <c r="I19" s="13">
        <v>32</v>
      </c>
      <c r="J19" s="13">
        <v>34</v>
      </c>
      <c r="K19" s="13">
        <v>36</v>
      </c>
      <c r="L19" s="13">
        <v>25</v>
      </c>
      <c r="M19" s="13">
        <v>34</v>
      </c>
      <c r="N19" s="13">
        <v>30</v>
      </c>
      <c r="O19" s="13">
        <v>28</v>
      </c>
      <c r="P19" s="76">
        <v>35</v>
      </c>
      <c r="Q19" s="76"/>
      <c r="R19" s="76"/>
      <c r="S19" s="121"/>
      <c r="T19" s="76"/>
      <c r="U19" s="121"/>
      <c r="V19" s="77"/>
      <c r="W19" s="121"/>
      <c r="X19" s="77"/>
      <c r="Y19" s="76"/>
      <c r="Z19" s="107"/>
      <c r="AA19" s="107"/>
      <c r="AB19" s="105"/>
      <c r="AC19" s="104"/>
      <c r="AD19" s="107"/>
      <c r="AE19" s="107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135">
        <f t="shared" si="0"/>
        <v>31.8</v>
      </c>
      <c r="BW19" s="65">
        <f t="shared" si="1"/>
        <v>12</v>
      </c>
      <c r="BX19" s="20"/>
      <c r="BY19" s="121"/>
      <c r="BZ19" s="12"/>
      <c r="CA19" s="12"/>
      <c r="CB19" s="76"/>
      <c r="CC19" s="74"/>
      <c r="CD19" s="74"/>
      <c r="CE19" s="13"/>
      <c r="CF19" s="12"/>
      <c r="CG19" s="12"/>
      <c r="CH19" s="13"/>
      <c r="CI19" s="24"/>
      <c r="CJ19" s="68"/>
      <c r="CK19" s="68"/>
      <c r="CL19" s="68"/>
      <c r="CM19" s="68"/>
      <c r="CN19" s="10"/>
    </row>
    <row r="20" spans="1:92" x14ac:dyDescent="0.25">
      <c r="A20" s="10"/>
      <c r="B20" s="75">
        <v>82</v>
      </c>
      <c r="C20" s="67" t="s">
        <v>167</v>
      </c>
      <c r="D20" s="67" t="s">
        <v>168</v>
      </c>
      <c r="E20" s="13">
        <v>30</v>
      </c>
      <c r="F20" s="62">
        <v>34</v>
      </c>
      <c r="G20" s="13">
        <v>35</v>
      </c>
      <c r="H20" s="13">
        <v>33</v>
      </c>
      <c r="I20" s="13">
        <v>30</v>
      </c>
      <c r="J20" s="13">
        <v>31</v>
      </c>
      <c r="K20" s="13">
        <v>31</v>
      </c>
      <c r="L20" s="13">
        <v>32</v>
      </c>
      <c r="M20" s="13">
        <v>29</v>
      </c>
      <c r="N20" s="13">
        <v>31</v>
      </c>
      <c r="O20" s="13">
        <v>33</v>
      </c>
      <c r="P20" s="76">
        <v>33</v>
      </c>
      <c r="Q20" s="76"/>
      <c r="R20" s="76"/>
      <c r="S20" s="121"/>
      <c r="T20" s="76"/>
      <c r="U20" s="76"/>
      <c r="V20" s="77"/>
      <c r="W20" s="76"/>
      <c r="X20" s="77"/>
      <c r="Y20" s="76"/>
      <c r="Z20" s="107"/>
      <c r="AA20" s="107"/>
      <c r="AB20" s="107"/>
      <c r="AC20" s="107"/>
      <c r="AD20" s="107"/>
      <c r="AE20" s="107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35">
        <f t="shared" si="0"/>
        <v>31.833333333333332</v>
      </c>
      <c r="BW20" s="65">
        <f t="shared" si="1"/>
        <v>13</v>
      </c>
      <c r="BX20" s="20"/>
      <c r="BY20" s="76"/>
      <c r="BZ20" s="12"/>
      <c r="CA20" s="12"/>
      <c r="CB20" s="73"/>
      <c r="CC20" s="74"/>
      <c r="CD20" s="13"/>
      <c r="CE20" s="68"/>
      <c r="CF20" s="68"/>
      <c r="CG20" s="68"/>
      <c r="CH20" s="87"/>
      <c r="CI20" s="24"/>
      <c r="CJ20" s="68"/>
      <c r="CK20" s="68"/>
      <c r="CL20" s="68"/>
      <c r="CM20" s="68"/>
      <c r="CN20" s="10"/>
    </row>
    <row r="21" spans="1:92" x14ac:dyDescent="0.25">
      <c r="A21" s="10"/>
      <c r="B21" s="75">
        <v>21</v>
      </c>
      <c r="C21" s="67" t="s">
        <v>35</v>
      </c>
      <c r="D21" s="67" t="s">
        <v>36</v>
      </c>
      <c r="E21" s="13">
        <v>32</v>
      </c>
      <c r="F21" s="62">
        <v>27</v>
      </c>
      <c r="G21" s="16">
        <v>33</v>
      </c>
      <c r="H21" s="13">
        <v>28</v>
      </c>
      <c r="I21" s="16">
        <v>38</v>
      </c>
      <c r="J21" s="13">
        <v>32</v>
      </c>
      <c r="K21" s="16">
        <v>32</v>
      </c>
      <c r="L21" s="13">
        <v>34</v>
      </c>
      <c r="M21" s="16"/>
      <c r="N21" s="13"/>
      <c r="O21" s="16"/>
      <c r="P21" s="76"/>
      <c r="Q21" s="76"/>
      <c r="R21" s="108"/>
      <c r="S21" s="121"/>
      <c r="T21" s="108"/>
      <c r="U21" s="121"/>
      <c r="V21" s="108"/>
      <c r="W21" s="80"/>
      <c r="X21" s="108"/>
      <c r="Y21" s="76"/>
      <c r="Z21" s="107"/>
      <c r="AA21" s="107"/>
      <c r="AB21" s="107"/>
      <c r="AC21" s="107"/>
      <c r="AD21" s="107"/>
      <c r="AE21" s="107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35">
        <f t="shared" si="0"/>
        <v>32</v>
      </c>
      <c r="BW21" s="65">
        <f t="shared" si="1"/>
        <v>14</v>
      </c>
      <c r="BX21" s="20"/>
      <c r="BY21" s="80"/>
      <c r="BZ21" s="68"/>
      <c r="CA21" s="68"/>
      <c r="CB21" s="76"/>
      <c r="CC21" s="17"/>
      <c r="CD21" s="15"/>
      <c r="CE21" s="68"/>
      <c r="CF21" s="68"/>
      <c r="CG21" s="68"/>
      <c r="CH21" s="68"/>
      <c r="CI21" s="68"/>
      <c r="CJ21" s="68"/>
      <c r="CK21" s="68"/>
      <c r="CL21" s="10"/>
      <c r="CM21" s="10"/>
      <c r="CN21" s="10"/>
    </row>
    <row r="22" spans="1:92" x14ac:dyDescent="0.25">
      <c r="A22" s="10"/>
      <c r="B22" s="75">
        <v>15</v>
      </c>
      <c r="C22" s="67" t="s">
        <v>27</v>
      </c>
      <c r="D22" s="67" t="s">
        <v>26</v>
      </c>
      <c r="E22" s="13">
        <v>34</v>
      </c>
      <c r="F22" s="62">
        <v>33</v>
      </c>
      <c r="G22" s="16"/>
      <c r="H22" s="13"/>
      <c r="I22" s="16"/>
      <c r="J22" s="13"/>
      <c r="K22" s="16">
        <v>32</v>
      </c>
      <c r="L22" s="13">
        <v>30</v>
      </c>
      <c r="M22" s="13">
        <v>35</v>
      </c>
      <c r="N22" s="16">
        <v>31</v>
      </c>
      <c r="O22" s="16">
        <v>33</v>
      </c>
      <c r="P22" s="76">
        <v>30</v>
      </c>
      <c r="Q22" s="76"/>
      <c r="R22" s="76"/>
      <c r="S22" s="121"/>
      <c r="T22" s="76"/>
      <c r="U22" s="121"/>
      <c r="V22" s="77"/>
      <c r="W22" s="80"/>
      <c r="X22" s="77"/>
      <c r="Y22" s="76"/>
      <c r="Z22" s="107"/>
      <c r="AA22" s="107"/>
      <c r="AB22" s="105"/>
      <c r="AC22" s="104"/>
      <c r="AD22" s="107"/>
      <c r="AE22" s="107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135">
        <f t="shared" si="0"/>
        <v>32.25</v>
      </c>
      <c r="BW22" s="65">
        <f t="shared" si="1"/>
        <v>15</v>
      </c>
      <c r="BX22" s="76"/>
      <c r="BY22" s="76"/>
      <c r="BZ22" s="12"/>
      <c r="CA22" s="12"/>
      <c r="CB22" s="76"/>
      <c r="CC22" s="74"/>
      <c r="CD22" s="74"/>
      <c r="CE22" s="68"/>
      <c r="CF22" s="12"/>
      <c r="CG22" s="12"/>
      <c r="CH22" s="68"/>
      <c r="CI22" s="24"/>
      <c r="CJ22" s="68"/>
      <c r="CK22" s="68"/>
      <c r="CL22" s="68"/>
      <c r="CM22" s="68"/>
      <c r="CN22" s="10"/>
    </row>
    <row r="23" spans="1:92" x14ac:dyDescent="0.25">
      <c r="A23" s="10"/>
      <c r="B23" s="75">
        <v>117</v>
      </c>
      <c r="C23" s="67" t="s">
        <v>145</v>
      </c>
      <c r="D23" s="67" t="s">
        <v>104</v>
      </c>
      <c r="E23" s="13"/>
      <c r="F23" s="62"/>
      <c r="G23" s="13">
        <v>36</v>
      </c>
      <c r="H23" s="13">
        <v>34</v>
      </c>
      <c r="I23" s="13">
        <v>29</v>
      </c>
      <c r="J23" s="13">
        <v>35</v>
      </c>
      <c r="K23" s="13">
        <v>29</v>
      </c>
      <c r="L23" s="13">
        <v>32</v>
      </c>
      <c r="M23" s="13">
        <v>30</v>
      </c>
      <c r="N23" s="13">
        <v>36</v>
      </c>
      <c r="O23" s="13"/>
      <c r="P23" s="76"/>
      <c r="Q23" s="76"/>
      <c r="R23" s="76"/>
      <c r="S23" s="121"/>
      <c r="T23" s="76"/>
      <c r="U23" s="76"/>
      <c r="V23" s="77"/>
      <c r="W23" s="76"/>
      <c r="X23" s="77"/>
      <c r="Y23" s="76"/>
      <c r="Z23" s="107"/>
      <c r="AA23" s="107"/>
      <c r="AB23" s="104"/>
      <c r="AC23" s="104"/>
      <c r="AD23" s="107"/>
      <c r="AE23" s="107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35">
        <f t="shared" si="0"/>
        <v>32.625</v>
      </c>
      <c r="BW23" s="65">
        <f t="shared" si="1"/>
        <v>16</v>
      </c>
      <c r="BX23" s="76"/>
      <c r="BY23" s="121"/>
      <c r="BZ23" s="12"/>
      <c r="CA23" s="12"/>
      <c r="CB23" s="76"/>
      <c r="CC23" s="74"/>
      <c r="CD23" s="74"/>
      <c r="CE23" s="68"/>
      <c r="CF23" s="12"/>
      <c r="CG23" s="12"/>
      <c r="CH23" s="68"/>
      <c r="CI23" s="24"/>
      <c r="CJ23" s="68"/>
      <c r="CK23" s="68"/>
      <c r="CL23" s="68"/>
      <c r="CM23" s="68"/>
      <c r="CN23" s="10"/>
    </row>
    <row r="24" spans="1:92" x14ac:dyDescent="0.25">
      <c r="A24" s="10"/>
      <c r="B24" s="75">
        <v>1</v>
      </c>
      <c r="C24" s="67" t="s">
        <v>5</v>
      </c>
      <c r="D24" s="67" t="s">
        <v>6</v>
      </c>
      <c r="E24" s="13">
        <v>34</v>
      </c>
      <c r="F24" s="62">
        <v>29</v>
      </c>
      <c r="G24" s="13">
        <v>35</v>
      </c>
      <c r="H24" s="13">
        <v>34</v>
      </c>
      <c r="I24" s="13">
        <v>37</v>
      </c>
      <c r="J24" s="13">
        <v>35</v>
      </c>
      <c r="K24" s="13">
        <v>31</v>
      </c>
      <c r="L24" s="13">
        <v>32</v>
      </c>
      <c r="M24" s="13">
        <v>28</v>
      </c>
      <c r="N24" s="13">
        <v>32</v>
      </c>
      <c r="O24" s="13">
        <v>33</v>
      </c>
      <c r="P24" s="76">
        <v>32</v>
      </c>
      <c r="Q24" s="76"/>
      <c r="R24" s="76"/>
      <c r="S24" s="121"/>
      <c r="T24" s="76"/>
      <c r="U24" s="121"/>
      <c r="V24" s="77"/>
      <c r="W24" s="79"/>
      <c r="X24" s="77"/>
      <c r="Y24" s="76"/>
      <c r="Z24" s="107"/>
      <c r="AA24" s="107"/>
      <c r="AB24" s="104"/>
      <c r="AC24" s="104"/>
      <c r="AD24" s="107"/>
      <c r="AE24" s="107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35">
        <f t="shared" si="0"/>
        <v>32.666666666666664</v>
      </c>
      <c r="BW24" s="65">
        <f t="shared" si="1"/>
        <v>17</v>
      </c>
      <c r="BX24" s="20"/>
      <c r="BY24" s="80"/>
      <c r="BZ24" s="68"/>
      <c r="CA24" s="68"/>
      <c r="CB24" s="76"/>
      <c r="CC24" s="13"/>
      <c r="CD24" s="41"/>
      <c r="CE24" s="68"/>
      <c r="CF24" s="68"/>
      <c r="CG24" s="68"/>
      <c r="CH24" s="87"/>
      <c r="CI24" s="24"/>
      <c r="CJ24" s="68"/>
      <c r="CK24" s="68"/>
      <c r="CL24" s="68"/>
      <c r="CM24" s="68"/>
      <c r="CN24" s="10"/>
    </row>
    <row r="25" spans="1:92" x14ac:dyDescent="0.25">
      <c r="A25" s="10"/>
      <c r="B25" s="75">
        <v>133</v>
      </c>
      <c r="C25" s="67" t="s">
        <v>14</v>
      </c>
      <c r="D25" s="67" t="s">
        <v>126</v>
      </c>
      <c r="E25" s="13">
        <v>31</v>
      </c>
      <c r="F25" s="62">
        <v>32</v>
      </c>
      <c r="G25" s="13">
        <v>34</v>
      </c>
      <c r="H25" s="13">
        <v>31</v>
      </c>
      <c r="I25" s="13"/>
      <c r="J25" s="13"/>
      <c r="K25" s="13">
        <v>35</v>
      </c>
      <c r="L25" s="13">
        <v>34</v>
      </c>
      <c r="M25" s="13">
        <v>33</v>
      </c>
      <c r="N25" s="13">
        <v>32</v>
      </c>
      <c r="O25" s="13"/>
      <c r="P25" s="76"/>
      <c r="Q25" s="76"/>
      <c r="R25" s="76"/>
      <c r="S25" s="121"/>
      <c r="T25" s="76"/>
      <c r="U25" s="121"/>
      <c r="V25" s="77"/>
      <c r="W25" s="79"/>
      <c r="X25" s="77"/>
      <c r="Y25" s="76"/>
      <c r="Z25" s="107"/>
      <c r="AA25" s="107"/>
      <c r="AB25" s="107"/>
      <c r="AC25" s="107"/>
      <c r="AD25" s="107"/>
      <c r="AE25" s="107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35">
        <f t="shared" si="0"/>
        <v>32.75</v>
      </c>
      <c r="BW25" s="65">
        <f t="shared" si="1"/>
        <v>18</v>
      </c>
      <c r="BX25" s="121"/>
      <c r="BY25" s="76"/>
      <c r="BZ25" s="12"/>
      <c r="CA25" s="12"/>
      <c r="CB25" s="76"/>
      <c r="CC25" s="74"/>
      <c r="CD25" s="74"/>
      <c r="CE25" s="19"/>
      <c r="CF25" s="12"/>
      <c r="CG25" s="12"/>
      <c r="CH25" s="19"/>
      <c r="CI25" s="24"/>
      <c r="CJ25" s="68"/>
      <c r="CK25" s="68"/>
      <c r="CL25" s="68"/>
      <c r="CM25" s="68"/>
      <c r="CN25" s="10"/>
    </row>
    <row r="26" spans="1:92" x14ac:dyDescent="0.25">
      <c r="A26" s="10"/>
      <c r="B26" s="75">
        <v>132</v>
      </c>
      <c r="C26" s="67" t="s">
        <v>153</v>
      </c>
      <c r="D26" s="67" t="s">
        <v>154</v>
      </c>
      <c r="E26" s="13">
        <v>28</v>
      </c>
      <c r="F26" s="62">
        <v>34</v>
      </c>
      <c r="G26" s="13">
        <v>27</v>
      </c>
      <c r="H26" s="13">
        <v>37</v>
      </c>
      <c r="I26" s="13"/>
      <c r="J26" s="13"/>
      <c r="K26" s="13"/>
      <c r="L26" s="13"/>
      <c r="M26" s="13">
        <v>32</v>
      </c>
      <c r="N26" s="13">
        <v>39</v>
      </c>
      <c r="O26" s="13"/>
      <c r="P26" s="76"/>
      <c r="Q26" s="76"/>
      <c r="R26" s="76"/>
      <c r="S26" s="121"/>
      <c r="T26" s="76"/>
      <c r="U26" s="121"/>
      <c r="V26" s="77"/>
      <c r="W26" s="79"/>
      <c r="X26" s="77"/>
      <c r="Y26" s="76"/>
      <c r="Z26" s="107"/>
      <c r="AA26" s="107"/>
      <c r="AB26" s="107"/>
      <c r="AC26" s="107"/>
      <c r="AD26" s="107"/>
      <c r="AE26" s="107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35">
        <f t="shared" si="0"/>
        <v>32.833333333333336</v>
      </c>
      <c r="BW26" s="65">
        <f t="shared" si="1"/>
        <v>19</v>
      </c>
      <c r="BX26" s="76"/>
      <c r="BY26" s="121"/>
      <c r="BZ26" s="12"/>
      <c r="CA26" s="12"/>
      <c r="CB26" s="76"/>
      <c r="CC26" s="74"/>
      <c r="CD26" s="74"/>
      <c r="CE26" s="68"/>
      <c r="CF26" s="12"/>
      <c r="CG26" s="12"/>
      <c r="CH26" s="68"/>
      <c r="CI26" s="24"/>
      <c r="CJ26" s="68"/>
      <c r="CK26" s="68"/>
      <c r="CL26" s="68"/>
      <c r="CM26" s="68"/>
      <c r="CN26" s="10"/>
    </row>
    <row r="27" spans="1:92" x14ac:dyDescent="0.25">
      <c r="A27" s="10"/>
      <c r="B27" s="48">
        <v>69</v>
      </c>
      <c r="C27" s="67" t="s">
        <v>96</v>
      </c>
      <c r="D27" s="67" t="s">
        <v>97</v>
      </c>
      <c r="E27" s="13">
        <v>37</v>
      </c>
      <c r="F27" s="62">
        <v>37</v>
      </c>
      <c r="G27" s="16">
        <v>29</v>
      </c>
      <c r="H27" s="13">
        <v>37</v>
      </c>
      <c r="I27" s="16">
        <v>33</v>
      </c>
      <c r="J27" s="13">
        <v>32</v>
      </c>
      <c r="K27" s="16"/>
      <c r="L27" s="13"/>
      <c r="M27" s="13">
        <v>30</v>
      </c>
      <c r="N27" s="16">
        <v>33</v>
      </c>
      <c r="O27" s="16">
        <v>31</v>
      </c>
      <c r="P27" s="76">
        <v>31</v>
      </c>
      <c r="Q27" s="76"/>
      <c r="R27" s="76"/>
      <c r="S27" s="121"/>
      <c r="T27" s="76"/>
      <c r="U27" s="121"/>
      <c r="V27" s="77"/>
      <c r="W27" s="121"/>
      <c r="X27" s="77"/>
      <c r="Y27" s="76"/>
      <c r="Z27" s="107"/>
      <c r="AA27" s="107"/>
      <c r="AB27" s="107"/>
      <c r="AC27" s="107"/>
      <c r="AD27" s="107"/>
      <c r="AE27" s="107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35">
        <f t="shared" si="0"/>
        <v>33</v>
      </c>
      <c r="BW27" s="65">
        <f t="shared" si="1"/>
        <v>20</v>
      </c>
      <c r="BX27" s="76"/>
      <c r="BY27" s="76"/>
      <c r="BZ27" s="12"/>
      <c r="CA27" s="12"/>
      <c r="CB27" s="76"/>
      <c r="CC27" s="74"/>
      <c r="CD27" s="74"/>
      <c r="CE27" s="68"/>
      <c r="CF27" s="12"/>
      <c r="CG27" s="12"/>
      <c r="CH27" s="68"/>
      <c r="CI27" s="24"/>
      <c r="CJ27" s="68"/>
      <c r="CK27" s="68"/>
      <c r="CL27" s="68"/>
      <c r="CM27" s="68"/>
      <c r="CN27" s="10"/>
    </row>
    <row r="28" spans="1:92" x14ac:dyDescent="0.25">
      <c r="A28" s="10"/>
      <c r="B28" s="48">
        <v>72</v>
      </c>
      <c r="C28" s="67" t="s">
        <v>101</v>
      </c>
      <c r="D28" s="67" t="s">
        <v>100</v>
      </c>
      <c r="E28" s="13">
        <v>32</v>
      </c>
      <c r="F28" s="62"/>
      <c r="G28" s="13">
        <v>30</v>
      </c>
      <c r="H28" s="13">
        <v>35</v>
      </c>
      <c r="I28" s="13">
        <v>25</v>
      </c>
      <c r="J28" s="13">
        <v>36</v>
      </c>
      <c r="K28" s="13">
        <v>35</v>
      </c>
      <c r="L28" s="13">
        <v>33</v>
      </c>
      <c r="M28" s="13">
        <v>33</v>
      </c>
      <c r="N28" s="13">
        <v>31</v>
      </c>
      <c r="O28" s="13">
        <v>34</v>
      </c>
      <c r="P28" s="76">
        <v>39</v>
      </c>
      <c r="Q28" s="76"/>
      <c r="R28" s="76"/>
      <c r="S28" s="76"/>
      <c r="T28" s="76"/>
      <c r="U28" s="76"/>
      <c r="V28" s="77"/>
      <c r="W28" s="77"/>
      <c r="X28" s="77"/>
      <c r="Y28" s="76"/>
      <c r="Z28" s="107"/>
      <c r="AA28" s="107"/>
      <c r="AB28" s="105"/>
      <c r="AC28" s="106"/>
      <c r="AD28" s="107"/>
      <c r="AE28" s="107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35">
        <f t="shared" si="0"/>
        <v>33</v>
      </c>
      <c r="BW28" s="65">
        <f t="shared" si="1"/>
        <v>20</v>
      </c>
      <c r="BX28" s="76"/>
      <c r="BY28" s="80"/>
      <c r="BZ28" s="68"/>
      <c r="CA28" s="68"/>
      <c r="CB28" s="76"/>
      <c r="CC28" s="13"/>
      <c r="CD28" s="41"/>
      <c r="CE28" s="68"/>
      <c r="CF28" s="68"/>
      <c r="CG28" s="68"/>
      <c r="CH28" s="68"/>
      <c r="CI28" s="68"/>
      <c r="CJ28" s="68"/>
      <c r="CK28" s="68"/>
      <c r="CL28" s="10"/>
      <c r="CM28" s="10"/>
      <c r="CN28" s="10"/>
    </row>
    <row r="29" spans="1:92" x14ac:dyDescent="0.25">
      <c r="A29" s="10"/>
      <c r="B29" s="48">
        <v>107</v>
      </c>
      <c r="C29" s="67" t="s">
        <v>134</v>
      </c>
      <c r="D29" s="67" t="s">
        <v>124</v>
      </c>
      <c r="E29" s="13">
        <v>37</v>
      </c>
      <c r="F29" s="62">
        <v>34</v>
      </c>
      <c r="G29" s="13">
        <v>33</v>
      </c>
      <c r="H29" s="13">
        <v>30</v>
      </c>
      <c r="I29" s="13">
        <v>33</v>
      </c>
      <c r="J29" s="13">
        <v>31</v>
      </c>
      <c r="K29" s="13"/>
      <c r="L29" s="13"/>
      <c r="M29" s="13">
        <v>36</v>
      </c>
      <c r="N29" s="13">
        <v>29</v>
      </c>
      <c r="O29" s="13">
        <v>38</v>
      </c>
      <c r="P29" s="76">
        <v>29</v>
      </c>
      <c r="Q29" s="76"/>
      <c r="R29" s="76"/>
      <c r="S29" s="121"/>
      <c r="T29" s="76"/>
      <c r="U29" s="76"/>
      <c r="V29" s="77"/>
      <c r="W29" s="76"/>
      <c r="X29" s="77"/>
      <c r="Y29" s="76"/>
      <c r="Z29" s="107"/>
      <c r="AA29" s="107"/>
      <c r="AB29" s="105"/>
      <c r="AC29" s="105"/>
      <c r="AD29" s="107"/>
      <c r="AE29" s="107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135">
        <f t="shared" si="0"/>
        <v>33</v>
      </c>
      <c r="BW29" s="65">
        <f t="shared" si="1"/>
        <v>20</v>
      </c>
      <c r="BX29" s="121"/>
      <c r="BY29" s="121"/>
      <c r="BZ29" s="12"/>
      <c r="CA29" s="12"/>
      <c r="CB29" s="76"/>
      <c r="CC29" s="74"/>
      <c r="CD29" s="74"/>
      <c r="CE29" s="68"/>
      <c r="CF29" s="12"/>
      <c r="CG29" s="12"/>
      <c r="CH29" s="68"/>
      <c r="CI29" s="24"/>
      <c r="CJ29" s="68"/>
      <c r="CK29" s="68"/>
      <c r="CL29" s="68"/>
      <c r="CM29" s="68"/>
      <c r="CN29" s="10"/>
    </row>
    <row r="30" spans="1:92" x14ac:dyDescent="0.25">
      <c r="A30" s="10"/>
      <c r="B30" s="48">
        <v>95</v>
      </c>
      <c r="C30" s="67" t="s">
        <v>121</v>
      </c>
      <c r="D30" s="61" t="s">
        <v>122</v>
      </c>
      <c r="E30" s="13">
        <v>38</v>
      </c>
      <c r="F30" s="62">
        <v>32</v>
      </c>
      <c r="G30" s="13">
        <v>35</v>
      </c>
      <c r="H30" s="13">
        <v>35</v>
      </c>
      <c r="I30" s="13">
        <v>33</v>
      </c>
      <c r="J30" s="13">
        <v>30</v>
      </c>
      <c r="K30" s="13">
        <v>32</v>
      </c>
      <c r="L30" s="13">
        <v>31</v>
      </c>
      <c r="M30" s="13">
        <v>32</v>
      </c>
      <c r="N30" s="13">
        <v>31</v>
      </c>
      <c r="O30" s="13">
        <v>34</v>
      </c>
      <c r="P30" s="76">
        <v>36</v>
      </c>
      <c r="Q30" s="76"/>
      <c r="R30" s="76"/>
      <c r="S30" s="76"/>
      <c r="T30" s="76"/>
      <c r="U30" s="76"/>
      <c r="V30" s="77"/>
      <c r="W30" s="79"/>
      <c r="X30" s="77"/>
      <c r="Y30" s="76"/>
      <c r="Z30" s="107"/>
      <c r="AA30" s="107"/>
      <c r="AB30" s="104"/>
      <c r="AC30" s="104"/>
      <c r="AD30" s="107"/>
      <c r="AE30" s="107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35">
        <f t="shared" si="0"/>
        <v>33.25</v>
      </c>
      <c r="BW30" s="65">
        <f t="shared" si="1"/>
        <v>23</v>
      </c>
      <c r="BX30" s="121"/>
      <c r="BY30" s="121"/>
      <c r="BZ30" s="12"/>
      <c r="CA30" s="12"/>
      <c r="CB30" s="76"/>
      <c r="CC30" s="74"/>
      <c r="CD30" s="74"/>
      <c r="CE30" s="68"/>
      <c r="CF30" s="12"/>
      <c r="CG30" s="12"/>
      <c r="CH30" s="68"/>
      <c r="CI30" s="24"/>
      <c r="CJ30" s="68"/>
      <c r="CK30" s="68"/>
      <c r="CL30" s="68"/>
      <c r="CM30" s="68"/>
      <c r="CN30" s="10"/>
    </row>
    <row r="31" spans="1:92" x14ac:dyDescent="0.25">
      <c r="A31" s="10"/>
      <c r="B31" s="48">
        <v>61</v>
      </c>
      <c r="C31" s="81" t="s">
        <v>91</v>
      </c>
      <c r="D31" s="81" t="s">
        <v>92</v>
      </c>
      <c r="E31" s="13"/>
      <c r="F31" s="62"/>
      <c r="G31" s="13">
        <v>36</v>
      </c>
      <c r="H31" s="13">
        <v>27</v>
      </c>
      <c r="I31" s="13">
        <v>34</v>
      </c>
      <c r="J31" s="13">
        <v>33</v>
      </c>
      <c r="K31" s="13">
        <v>36</v>
      </c>
      <c r="L31" s="13">
        <v>33</v>
      </c>
      <c r="M31" s="13">
        <v>31</v>
      </c>
      <c r="N31" s="13">
        <v>37</v>
      </c>
      <c r="O31" s="13"/>
      <c r="P31" s="76"/>
      <c r="Q31" s="76"/>
      <c r="R31" s="76"/>
      <c r="S31" s="121"/>
      <c r="T31" s="76"/>
      <c r="U31" s="121"/>
      <c r="V31" s="77"/>
      <c r="W31" s="121"/>
      <c r="X31" s="77"/>
      <c r="Y31" s="76"/>
      <c r="Z31" s="107"/>
      <c r="AA31" s="107"/>
      <c r="AB31" s="107"/>
      <c r="AC31" s="107"/>
      <c r="AD31" s="107"/>
      <c r="AE31" s="107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35">
        <f t="shared" si="0"/>
        <v>33.375</v>
      </c>
      <c r="BW31" s="65">
        <f t="shared" si="1"/>
        <v>24</v>
      </c>
      <c r="BX31" s="121"/>
      <c r="BY31" s="76"/>
      <c r="BZ31" s="12"/>
      <c r="CA31" s="12"/>
      <c r="CB31" s="76"/>
      <c r="CC31" s="74"/>
      <c r="CD31" s="74"/>
      <c r="CE31" s="68"/>
      <c r="CF31" s="12"/>
      <c r="CG31" s="12"/>
      <c r="CH31" s="68"/>
      <c r="CI31" s="24"/>
      <c r="CJ31" s="68"/>
      <c r="CK31" s="68"/>
      <c r="CL31" s="68"/>
      <c r="CM31" s="68"/>
      <c r="CN31" s="10"/>
    </row>
    <row r="32" spans="1:92" x14ac:dyDescent="0.25">
      <c r="A32" s="10"/>
      <c r="B32" s="75">
        <v>13</v>
      </c>
      <c r="C32" s="67" t="s">
        <v>23</v>
      </c>
      <c r="D32" s="67" t="s">
        <v>24</v>
      </c>
      <c r="E32" s="13">
        <v>35</v>
      </c>
      <c r="F32" s="62">
        <v>34</v>
      </c>
      <c r="G32" s="13">
        <v>33</v>
      </c>
      <c r="H32" s="13">
        <v>37</v>
      </c>
      <c r="I32" s="13">
        <v>32</v>
      </c>
      <c r="J32" s="13">
        <v>32</v>
      </c>
      <c r="K32" s="13">
        <v>32</v>
      </c>
      <c r="L32" s="13">
        <v>28</v>
      </c>
      <c r="M32" s="13">
        <v>37</v>
      </c>
      <c r="N32" s="16">
        <v>33</v>
      </c>
      <c r="O32" s="13">
        <v>36</v>
      </c>
      <c r="P32" s="76">
        <v>32</v>
      </c>
      <c r="Q32" s="76"/>
      <c r="R32" s="76"/>
      <c r="S32" s="121"/>
      <c r="T32" s="76"/>
      <c r="U32" s="121"/>
      <c r="V32" s="77"/>
      <c r="W32" s="79"/>
      <c r="X32" s="77"/>
      <c r="Y32" s="76"/>
      <c r="Z32" s="107"/>
      <c r="AA32" s="107"/>
      <c r="AB32" s="104"/>
      <c r="AC32" s="104"/>
      <c r="AD32" s="107"/>
      <c r="AE32" s="107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35">
        <f t="shared" si="0"/>
        <v>33.416666666666664</v>
      </c>
      <c r="BW32" s="65">
        <f t="shared" si="1"/>
        <v>25</v>
      </c>
      <c r="BX32" s="121"/>
      <c r="BY32" s="76"/>
      <c r="BZ32" s="12"/>
      <c r="CA32" s="12"/>
      <c r="CB32" s="76"/>
      <c r="CC32" s="74"/>
      <c r="CD32" s="74"/>
      <c r="CE32" s="68"/>
      <c r="CF32" s="12"/>
      <c r="CG32" s="12"/>
      <c r="CH32" s="68"/>
      <c r="CI32" s="24"/>
      <c r="CJ32" s="68"/>
      <c r="CK32" s="68"/>
      <c r="CL32" s="68"/>
      <c r="CM32" s="68"/>
      <c r="CN32" s="10"/>
    </row>
    <row r="33" spans="1:103" x14ac:dyDescent="0.25">
      <c r="A33" s="10"/>
      <c r="B33" s="75">
        <v>54</v>
      </c>
      <c r="C33" s="67" t="s">
        <v>76</v>
      </c>
      <c r="D33" s="67" t="s">
        <v>39</v>
      </c>
      <c r="E33" s="13"/>
      <c r="F33" s="62"/>
      <c r="G33" s="13">
        <v>34</v>
      </c>
      <c r="H33" s="13">
        <v>32</v>
      </c>
      <c r="I33" s="13">
        <v>34</v>
      </c>
      <c r="J33" s="13">
        <v>37</v>
      </c>
      <c r="K33" s="13">
        <v>35</v>
      </c>
      <c r="L33" s="13">
        <v>33</v>
      </c>
      <c r="M33" s="13">
        <v>30</v>
      </c>
      <c r="N33" s="13">
        <v>34</v>
      </c>
      <c r="O33" s="13"/>
      <c r="P33" s="76"/>
      <c r="Q33" s="76"/>
      <c r="R33" s="76"/>
      <c r="S33" s="76"/>
      <c r="T33" s="76"/>
      <c r="U33" s="76"/>
      <c r="V33" s="77"/>
      <c r="W33" s="79"/>
      <c r="X33" s="77"/>
      <c r="Y33" s="76"/>
      <c r="Z33" s="107"/>
      <c r="AA33" s="107"/>
      <c r="AB33" s="104"/>
      <c r="AC33" s="104"/>
      <c r="AD33" s="107"/>
      <c r="AE33" s="107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35">
        <f t="shared" si="0"/>
        <v>33.625</v>
      </c>
      <c r="BW33" s="65">
        <f t="shared" si="1"/>
        <v>26</v>
      </c>
      <c r="BX33" s="121"/>
      <c r="BY33" s="76"/>
      <c r="BZ33" s="12"/>
      <c r="CA33" s="12"/>
      <c r="CB33" s="76"/>
      <c r="CC33" s="74"/>
      <c r="CD33" s="74"/>
      <c r="CE33" s="68"/>
      <c r="CF33" s="12"/>
      <c r="CG33" s="12"/>
      <c r="CH33" s="68"/>
      <c r="CI33" s="24"/>
      <c r="CJ33" s="68"/>
      <c r="CK33" s="68"/>
      <c r="CL33" s="68"/>
      <c r="CM33" s="68"/>
      <c r="CN33" s="10"/>
    </row>
    <row r="34" spans="1:103" ht="15.6" customHeight="1" x14ac:dyDescent="0.25">
      <c r="A34" s="10"/>
      <c r="B34" s="75">
        <v>55</v>
      </c>
      <c r="C34" s="67" t="s">
        <v>77</v>
      </c>
      <c r="D34" s="67" t="s">
        <v>39</v>
      </c>
      <c r="E34" s="13"/>
      <c r="F34" s="62"/>
      <c r="G34" s="13">
        <v>33</v>
      </c>
      <c r="H34" s="13">
        <v>29</v>
      </c>
      <c r="I34" s="13">
        <v>33</v>
      </c>
      <c r="J34" s="13">
        <v>34</v>
      </c>
      <c r="K34" s="13">
        <v>34</v>
      </c>
      <c r="L34" s="13">
        <v>38</v>
      </c>
      <c r="M34" s="13">
        <v>32</v>
      </c>
      <c r="N34" s="13">
        <v>28</v>
      </c>
      <c r="O34" s="13">
        <v>40</v>
      </c>
      <c r="P34" s="76">
        <v>36</v>
      </c>
      <c r="Q34" s="76"/>
      <c r="R34" s="76"/>
      <c r="S34" s="76"/>
      <c r="T34" s="76"/>
      <c r="U34" s="76"/>
      <c r="V34" s="77"/>
      <c r="W34" s="76"/>
      <c r="X34" s="77"/>
      <c r="Y34" s="76"/>
      <c r="Z34" s="107"/>
      <c r="AA34" s="107"/>
      <c r="AB34" s="104"/>
      <c r="AC34" s="104"/>
      <c r="AD34" s="107"/>
      <c r="AE34" s="107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35">
        <f t="shared" si="0"/>
        <v>33.700000000000003</v>
      </c>
      <c r="BW34" s="65">
        <f t="shared" si="1"/>
        <v>27</v>
      </c>
      <c r="BX34" s="121"/>
      <c r="BY34" s="121"/>
      <c r="BZ34" s="12"/>
      <c r="CA34" s="12"/>
      <c r="CB34" s="76"/>
      <c r="CC34" s="74"/>
      <c r="CD34" s="74"/>
      <c r="CE34" s="68"/>
      <c r="CF34" s="12"/>
      <c r="CG34" s="12"/>
      <c r="CH34" s="68"/>
      <c r="CI34" s="24"/>
      <c r="CJ34" s="68"/>
      <c r="CK34" s="68"/>
      <c r="CL34" s="68"/>
      <c r="CM34" s="68"/>
      <c r="CN34" s="10"/>
    </row>
    <row r="35" spans="1:103" ht="15.6" customHeight="1" x14ac:dyDescent="0.25">
      <c r="A35" s="10"/>
      <c r="B35" s="75">
        <v>139</v>
      </c>
      <c r="C35" s="67" t="s">
        <v>159</v>
      </c>
      <c r="D35" s="67" t="s">
        <v>158</v>
      </c>
      <c r="E35" s="13">
        <v>36</v>
      </c>
      <c r="F35" s="62">
        <v>36</v>
      </c>
      <c r="G35" s="13">
        <v>36</v>
      </c>
      <c r="H35" s="13">
        <v>37</v>
      </c>
      <c r="I35" s="13">
        <v>31</v>
      </c>
      <c r="J35" s="13">
        <v>29</v>
      </c>
      <c r="K35" s="13">
        <v>30</v>
      </c>
      <c r="L35" s="13">
        <v>30</v>
      </c>
      <c r="M35" s="13">
        <v>36</v>
      </c>
      <c r="N35" s="13">
        <v>36</v>
      </c>
      <c r="O35" s="13"/>
      <c r="P35" s="76"/>
      <c r="Q35" s="76"/>
      <c r="R35" s="76"/>
      <c r="S35" s="76"/>
      <c r="T35" s="76"/>
      <c r="U35" s="76"/>
      <c r="V35" s="77"/>
      <c r="W35" s="79"/>
      <c r="X35" s="77"/>
      <c r="Y35" s="76"/>
      <c r="Z35" s="107"/>
      <c r="AA35" s="107"/>
      <c r="AB35" s="107"/>
      <c r="AC35" s="107"/>
      <c r="AD35" s="107"/>
      <c r="AE35" s="107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35">
        <f t="shared" si="0"/>
        <v>33.700000000000003</v>
      </c>
      <c r="BW35" s="65">
        <f t="shared" si="1"/>
        <v>27</v>
      </c>
      <c r="BX35" s="121"/>
      <c r="BY35" s="121"/>
      <c r="BZ35" s="12"/>
      <c r="CA35" s="74"/>
      <c r="CB35" s="76"/>
      <c r="CC35" s="74"/>
      <c r="CD35" s="74"/>
      <c r="CE35" s="68"/>
      <c r="CF35" s="12"/>
      <c r="CG35" s="12"/>
      <c r="CH35" s="68"/>
      <c r="CI35" s="24"/>
      <c r="CJ35" s="68"/>
      <c r="CK35" s="68"/>
      <c r="CL35" s="68"/>
      <c r="CM35" s="68"/>
      <c r="CN35" s="10"/>
    </row>
    <row r="36" spans="1:103" x14ac:dyDescent="0.25">
      <c r="A36" s="10"/>
      <c r="B36" s="75">
        <v>38</v>
      </c>
      <c r="C36" s="67" t="s">
        <v>61</v>
      </c>
      <c r="D36" s="67" t="s">
        <v>62</v>
      </c>
      <c r="E36" s="13">
        <v>36</v>
      </c>
      <c r="F36" s="62">
        <v>34</v>
      </c>
      <c r="G36" s="13">
        <v>38</v>
      </c>
      <c r="H36" s="13">
        <v>40</v>
      </c>
      <c r="I36" s="13">
        <v>32</v>
      </c>
      <c r="J36" s="13">
        <v>37</v>
      </c>
      <c r="K36" s="13">
        <v>30</v>
      </c>
      <c r="L36" s="13">
        <v>32</v>
      </c>
      <c r="M36" s="13"/>
      <c r="N36" s="13"/>
      <c r="O36" s="13">
        <v>29</v>
      </c>
      <c r="P36" s="76">
        <v>30</v>
      </c>
      <c r="Q36" s="76"/>
      <c r="R36" s="76"/>
      <c r="S36" s="121"/>
      <c r="T36" s="76"/>
      <c r="U36" s="121"/>
      <c r="V36" s="77"/>
      <c r="W36" s="79"/>
      <c r="X36" s="77"/>
      <c r="Y36" s="76"/>
      <c r="Z36" s="107"/>
      <c r="AA36" s="107"/>
      <c r="AB36" s="105"/>
      <c r="AC36" s="105"/>
      <c r="AD36" s="107"/>
      <c r="AE36" s="107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135">
        <f t="shared" si="0"/>
        <v>33.799999999999997</v>
      </c>
      <c r="BW36" s="65">
        <f t="shared" si="1"/>
        <v>29</v>
      </c>
      <c r="BX36" s="20"/>
      <c r="BY36" s="76"/>
      <c r="BZ36" s="12"/>
      <c r="CA36" s="12"/>
      <c r="CB36" s="73"/>
      <c r="CC36" s="74"/>
      <c r="CD36" s="13"/>
      <c r="CE36" s="68"/>
      <c r="CF36" s="68"/>
      <c r="CG36" s="68"/>
      <c r="CH36" s="87"/>
      <c r="CI36" s="24"/>
      <c r="CJ36" s="68"/>
      <c r="CK36" s="68"/>
      <c r="CL36" s="68"/>
      <c r="CM36" s="68"/>
      <c r="CN36" s="10"/>
    </row>
    <row r="37" spans="1:103" x14ac:dyDescent="0.25">
      <c r="A37" s="17"/>
      <c r="B37" s="48">
        <v>50</v>
      </c>
      <c r="C37" s="67" t="s">
        <v>72</v>
      </c>
      <c r="D37" s="67" t="s">
        <v>73</v>
      </c>
      <c r="E37" s="13"/>
      <c r="F37" s="62"/>
      <c r="G37" s="13">
        <v>39</v>
      </c>
      <c r="H37" s="13">
        <v>37</v>
      </c>
      <c r="I37" s="13">
        <v>34</v>
      </c>
      <c r="J37" s="13">
        <v>35</v>
      </c>
      <c r="K37" s="13">
        <v>33</v>
      </c>
      <c r="L37" s="13">
        <v>33</v>
      </c>
      <c r="M37" s="13">
        <v>32</v>
      </c>
      <c r="N37" s="13">
        <v>33</v>
      </c>
      <c r="O37" s="13">
        <v>32</v>
      </c>
      <c r="P37" s="76">
        <v>30</v>
      </c>
      <c r="Q37" s="76"/>
      <c r="R37" s="76"/>
      <c r="S37" s="121"/>
      <c r="T37" s="76"/>
      <c r="U37" s="76"/>
      <c r="V37" s="77"/>
      <c r="W37" s="76"/>
      <c r="X37" s="77"/>
      <c r="Y37" s="76"/>
      <c r="Z37" s="107"/>
      <c r="AA37" s="107"/>
      <c r="AB37" s="104"/>
      <c r="AC37" s="104"/>
      <c r="AD37" s="107"/>
      <c r="AE37" s="107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35">
        <f t="shared" si="0"/>
        <v>33.799999999999997</v>
      </c>
      <c r="BW37" s="65">
        <f t="shared" si="1"/>
        <v>29</v>
      </c>
      <c r="BX37" s="80"/>
      <c r="BY37" s="121"/>
      <c r="BZ37" s="83"/>
      <c r="CA37" s="83"/>
      <c r="CB37" s="76"/>
      <c r="CC37" s="74"/>
      <c r="CD37" s="74"/>
      <c r="CE37" s="68"/>
      <c r="CF37" s="12"/>
      <c r="CG37" s="12"/>
      <c r="CH37" s="68"/>
      <c r="CI37" s="19"/>
      <c r="CJ37" s="19"/>
      <c r="CK37" s="19"/>
      <c r="CL37" s="17"/>
      <c r="CM37" s="17"/>
      <c r="CN37" s="17"/>
      <c r="CO37" s="7"/>
      <c r="CP37" s="7"/>
      <c r="CR37" s="7"/>
      <c r="CS37" s="7"/>
      <c r="CT37" s="7"/>
      <c r="CU37" s="7"/>
      <c r="CV37" s="7"/>
      <c r="CW37" s="7"/>
      <c r="CX37" s="7"/>
      <c r="CY37" s="7"/>
    </row>
    <row r="38" spans="1:103" x14ac:dyDescent="0.25">
      <c r="A38" s="10"/>
      <c r="B38" s="48">
        <v>29</v>
      </c>
      <c r="C38" s="67" t="s">
        <v>49</v>
      </c>
      <c r="D38" s="67" t="s">
        <v>50</v>
      </c>
      <c r="E38" s="13"/>
      <c r="F38" s="62"/>
      <c r="G38" s="13">
        <v>35</v>
      </c>
      <c r="H38" s="13">
        <v>28</v>
      </c>
      <c r="I38" s="13">
        <v>30</v>
      </c>
      <c r="J38" s="13">
        <v>35</v>
      </c>
      <c r="K38" s="13">
        <v>35</v>
      </c>
      <c r="L38" s="13">
        <v>38</v>
      </c>
      <c r="M38" s="13">
        <v>35</v>
      </c>
      <c r="N38" s="13">
        <v>34</v>
      </c>
      <c r="O38" s="13">
        <v>38</v>
      </c>
      <c r="P38" s="76">
        <v>31</v>
      </c>
      <c r="Q38" s="76"/>
      <c r="R38" s="76"/>
      <c r="S38" s="121"/>
      <c r="T38" s="76"/>
      <c r="U38" s="121"/>
      <c r="V38" s="77"/>
      <c r="W38" s="121"/>
      <c r="X38" s="77"/>
      <c r="Y38" s="76"/>
      <c r="Z38" s="107"/>
      <c r="AA38" s="107"/>
      <c r="AB38" s="104"/>
      <c r="AC38" s="105"/>
      <c r="AD38" s="107"/>
      <c r="AE38" s="107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35">
        <f t="shared" si="0"/>
        <v>33.9</v>
      </c>
      <c r="BW38" s="65">
        <f t="shared" si="1"/>
        <v>31</v>
      </c>
      <c r="BX38" s="76"/>
      <c r="BY38" s="76"/>
      <c r="BZ38" s="12"/>
      <c r="CA38" s="12"/>
      <c r="CB38" s="76"/>
      <c r="CC38" s="74"/>
      <c r="CD38" s="74"/>
      <c r="CE38" s="68"/>
      <c r="CF38" s="12"/>
      <c r="CG38" s="12"/>
      <c r="CH38" s="68"/>
      <c r="CI38" s="24"/>
      <c r="CJ38" s="68"/>
      <c r="CK38" s="68"/>
      <c r="CL38" s="68"/>
      <c r="CM38" s="68"/>
      <c r="CN38" s="10"/>
    </row>
    <row r="39" spans="1:103" x14ac:dyDescent="0.25">
      <c r="A39" s="10"/>
      <c r="B39" s="48">
        <v>12</v>
      </c>
      <c r="C39" s="67" t="s">
        <v>21</v>
      </c>
      <c r="D39" s="67" t="s">
        <v>22</v>
      </c>
      <c r="E39" s="13">
        <v>37</v>
      </c>
      <c r="F39" s="62">
        <v>32</v>
      </c>
      <c r="G39" s="13">
        <v>37</v>
      </c>
      <c r="H39" s="13">
        <v>35</v>
      </c>
      <c r="I39" s="13">
        <v>36</v>
      </c>
      <c r="J39" s="13">
        <v>32</v>
      </c>
      <c r="K39" s="13">
        <v>32</v>
      </c>
      <c r="L39" s="13">
        <v>31</v>
      </c>
      <c r="M39" s="13">
        <v>29</v>
      </c>
      <c r="N39" s="13">
        <v>34</v>
      </c>
      <c r="O39" s="13">
        <v>35</v>
      </c>
      <c r="P39" s="76">
        <v>39</v>
      </c>
      <c r="Q39" s="76"/>
      <c r="R39" s="76"/>
      <c r="S39" s="121"/>
      <c r="T39" s="76"/>
      <c r="U39" s="121"/>
      <c r="V39" s="77"/>
      <c r="W39" s="79"/>
      <c r="X39" s="77"/>
      <c r="Y39" s="76"/>
      <c r="Z39" s="107"/>
      <c r="AA39" s="107"/>
      <c r="AB39" s="104"/>
      <c r="AC39" s="105"/>
      <c r="AD39" s="107"/>
      <c r="AE39" s="107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35">
        <f t="shared" si="0"/>
        <v>34.083333333333336</v>
      </c>
      <c r="BW39" s="65">
        <f t="shared" si="1"/>
        <v>32</v>
      </c>
      <c r="BX39" s="80"/>
      <c r="BY39" s="76"/>
      <c r="BZ39" s="12"/>
      <c r="CA39" s="12"/>
      <c r="CB39" s="76"/>
      <c r="CC39" s="74"/>
      <c r="CD39" s="74"/>
      <c r="CE39" s="68"/>
      <c r="CF39" s="12"/>
      <c r="CG39" s="12"/>
      <c r="CH39" s="68"/>
      <c r="CI39" s="24"/>
      <c r="CJ39" s="68"/>
      <c r="CK39" s="68"/>
      <c r="CL39" s="68"/>
      <c r="CM39" s="68"/>
      <c r="CN39" s="10"/>
    </row>
    <row r="40" spans="1:103" x14ac:dyDescent="0.25">
      <c r="A40" s="10"/>
      <c r="B40" s="48">
        <v>91</v>
      </c>
      <c r="C40" s="81" t="s">
        <v>116</v>
      </c>
      <c r="D40" s="81" t="s">
        <v>117</v>
      </c>
      <c r="E40" s="13"/>
      <c r="F40" s="62"/>
      <c r="G40" s="13">
        <v>35</v>
      </c>
      <c r="H40" s="13">
        <v>36</v>
      </c>
      <c r="I40" s="13">
        <v>38</v>
      </c>
      <c r="J40" s="13">
        <v>29</v>
      </c>
      <c r="K40" s="13">
        <v>34</v>
      </c>
      <c r="L40" s="13">
        <v>35</v>
      </c>
      <c r="M40" s="13">
        <v>29</v>
      </c>
      <c r="N40" s="13">
        <v>32</v>
      </c>
      <c r="O40" s="13">
        <v>37</v>
      </c>
      <c r="P40" s="76">
        <v>36</v>
      </c>
      <c r="Q40" s="76"/>
      <c r="R40" s="76"/>
      <c r="S40" s="76"/>
      <c r="T40" s="76"/>
      <c r="U40" s="121"/>
      <c r="V40" s="77"/>
      <c r="W40" s="121"/>
      <c r="X40" s="77"/>
      <c r="Y40" s="76"/>
      <c r="Z40" s="107"/>
      <c r="AA40" s="107"/>
      <c r="AB40" s="105"/>
      <c r="AC40" s="106"/>
      <c r="AD40" s="107"/>
      <c r="AE40" s="107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35">
        <f t="shared" ref="BV40:BV71" si="2">IF(SUM(E40:BU40)&gt;2,AVERAGE(E40:BU40),100)</f>
        <v>34.1</v>
      </c>
      <c r="BW40" s="65">
        <f t="shared" ref="BW40:BW71" si="3">MATCH(BV40,BV$8:BV$157,)</f>
        <v>33</v>
      </c>
      <c r="BX40" s="80"/>
      <c r="BY40" s="76"/>
      <c r="BZ40" s="12"/>
      <c r="CA40" s="12"/>
      <c r="CB40" s="76"/>
      <c r="CC40" s="74"/>
      <c r="CD40" s="74"/>
      <c r="CE40" s="68"/>
      <c r="CF40" s="12"/>
      <c r="CG40" s="12"/>
      <c r="CH40" s="68"/>
      <c r="CI40" s="24"/>
      <c r="CJ40" s="68"/>
      <c r="CK40" s="68"/>
      <c r="CL40" s="68"/>
      <c r="CM40" s="68"/>
      <c r="CN40" s="10"/>
    </row>
    <row r="41" spans="1:103" x14ac:dyDescent="0.25">
      <c r="A41" s="10"/>
      <c r="B41" s="75">
        <v>3</v>
      </c>
      <c r="C41" s="67" t="s">
        <v>8</v>
      </c>
      <c r="D41" s="67" t="s">
        <v>9</v>
      </c>
      <c r="E41" s="13"/>
      <c r="F41" s="62"/>
      <c r="G41" s="13">
        <v>37</v>
      </c>
      <c r="H41" s="13">
        <v>35</v>
      </c>
      <c r="I41" s="13">
        <v>37</v>
      </c>
      <c r="J41" s="13">
        <v>41</v>
      </c>
      <c r="K41" s="13">
        <v>32</v>
      </c>
      <c r="L41" s="13">
        <v>37</v>
      </c>
      <c r="M41" s="13">
        <v>26</v>
      </c>
      <c r="N41" s="13">
        <v>33</v>
      </c>
      <c r="O41" s="13">
        <v>34</v>
      </c>
      <c r="P41" s="76">
        <v>31</v>
      </c>
      <c r="Q41" s="76"/>
      <c r="R41" s="76"/>
      <c r="S41" s="76"/>
      <c r="T41" s="76"/>
      <c r="U41" s="121"/>
      <c r="V41" s="77"/>
      <c r="W41" s="80"/>
      <c r="X41" s="77"/>
      <c r="Y41" s="76"/>
      <c r="Z41" s="107"/>
      <c r="AA41" s="107"/>
      <c r="AB41" s="105"/>
      <c r="AC41" s="105"/>
      <c r="AD41" s="107"/>
      <c r="AE41" s="107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135">
        <f t="shared" si="2"/>
        <v>34.299999999999997</v>
      </c>
      <c r="BW41" s="65">
        <f t="shared" si="3"/>
        <v>34</v>
      </c>
      <c r="BX41" s="80"/>
      <c r="BY41" s="80"/>
      <c r="BZ41" s="68"/>
      <c r="CA41" s="68"/>
      <c r="CB41" s="76"/>
      <c r="CC41" s="19"/>
      <c r="CD41" s="13"/>
      <c r="CE41" s="68"/>
      <c r="CF41" s="68"/>
      <c r="CG41" s="68"/>
      <c r="CH41" s="68"/>
      <c r="CI41" s="68"/>
      <c r="CJ41" s="68"/>
      <c r="CK41" s="10"/>
      <c r="CL41" s="10"/>
      <c r="CM41" s="10"/>
      <c r="CN41" s="10"/>
    </row>
    <row r="42" spans="1:103" x14ac:dyDescent="0.25">
      <c r="A42" s="10"/>
      <c r="B42" s="75">
        <v>5</v>
      </c>
      <c r="C42" s="67" t="s">
        <v>11</v>
      </c>
      <c r="D42" s="67" t="s">
        <v>12</v>
      </c>
      <c r="E42" s="13"/>
      <c r="F42" s="62"/>
      <c r="G42" s="13"/>
      <c r="H42" s="13"/>
      <c r="I42" s="13"/>
      <c r="J42" s="13"/>
      <c r="K42" s="13"/>
      <c r="L42" s="13"/>
      <c r="M42" s="13"/>
      <c r="N42" s="13"/>
      <c r="O42" s="13">
        <v>33</v>
      </c>
      <c r="P42" s="76">
        <v>36</v>
      </c>
      <c r="Q42" s="76"/>
      <c r="R42" s="76"/>
      <c r="S42" s="121"/>
      <c r="T42" s="76"/>
      <c r="U42" s="121"/>
      <c r="V42" s="77"/>
      <c r="W42" s="77"/>
      <c r="X42" s="77"/>
      <c r="Y42" s="76"/>
      <c r="Z42" s="107"/>
      <c r="AA42" s="107"/>
      <c r="AB42" s="107"/>
      <c r="AC42" s="107"/>
      <c r="AD42" s="107"/>
      <c r="AE42" s="107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35">
        <f t="shared" si="2"/>
        <v>34.5</v>
      </c>
      <c r="BW42" s="65">
        <f t="shared" si="3"/>
        <v>35</v>
      </c>
      <c r="BX42" s="20"/>
      <c r="BY42" s="80"/>
      <c r="BZ42" s="68"/>
      <c r="CA42" s="68"/>
      <c r="CB42" s="76"/>
      <c r="CC42" s="13"/>
      <c r="CD42" s="41"/>
      <c r="CE42" s="68"/>
      <c r="CF42" s="68"/>
      <c r="CG42" s="68"/>
      <c r="CH42" s="87"/>
      <c r="CI42" s="24"/>
      <c r="CJ42" s="68"/>
      <c r="CK42" s="68"/>
      <c r="CL42" s="68"/>
      <c r="CM42" s="68"/>
      <c r="CN42" s="10"/>
    </row>
    <row r="43" spans="1:103" x14ac:dyDescent="0.25">
      <c r="A43" s="10"/>
      <c r="B43" s="48">
        <v>27</v>
      </c>
      <c r="C43" s="67" t="s">
        <v>45</v>
      </c>
      <c r="D43" s="67" t="s">
        <v>46</v>
      </c>
      <c r="E43" s="13">
        <v>28</v>
      </c>
      <c r="F43" s="62">
        <v>40</v>
      </c>
      <c r="G43" s="13">
        <v>33</v>
      </c>
      <c r="H43" s="13">
        <v>44</v>
      </c>
      <c r="I43" s="13">
        <v>33</v>
      </c>
      <c r="J43" s="13">
        <v>23</v>
      </c>
      <c r="K43" s="13">
        <v>37</v>
      </c>
      <c r="L43" s="13">
        <v>34</v>
      </c>
      <c r="M43" s="142">
        <v>39</v>
      </c>
      <c r="N43" s="16">
        <v>36</v>
      </c>
      <c r="O43" s="16"/>
      <c r="P43" s="76"/>
      <c r="Q43" s="76"/>
      <c r="R43" s="76"/>
      <c r="S43" s="121"/>
      <c r="T43" s="76"/>
      <c r="U43" s="121"/>
      <c r="V43" s="77"/>
      <c r="W43" s="80"/>
      <c r="X43" s="77"/>
      <c r="Y43" s="76"/>
      <c r="Z43" s="107"/>
      <c r="AA43" s="107"/>
      <c r="AB43" s="104"/>
      <c r="AC43" s="104"/>
      <c r="AD43" s="107"/>
      <c r="AE43" s="107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35">
        <f t="shared" si="2"/>
        <v>34.700000000000003</v>
      </c>
      <c r="BW43" s="65">
        <f t="shared" si="3"/>
        <v>36</v>
      </c>
      <c r="BX43" s="80"/>
      <c r="BY43" s="121"/>
      <c r="BZ43" s="12"/>
      <c r="CA43" s="12"/>
      <c r="CB43" s="76"/>
      <c r="CC43" s="74"/>
      <c r="CD43" s="74"/>
      <c r="CE43" s="68"/>
      <c r="CF43" s="12"/>
      <c r="CG43" s="12"/>
      <c r="CH43" s="68"/>
      <c r="CI43" s="24"/>
      <c r="CJ43" s="68"/>
      <c r="CK43" s="68"/>
      <c r="CL43" s="68"/>
      <c r="CM43" s="68"/>
      <c r="CN43" s="10"/>
    </row>
    <row r="44" spans="1:103" x14ac:dyDescent="0.25">
      <c r="A44" s="10"/>
      <c r="B44" s="75">
        <v>26</v>
      </c>
      <c r="C44" s="67" t="s">
        <v>43</v>
      </c>
      <c r="D44" s="67" t="s">
        <v>44</v>
      </c>
      <c r="E44" s="13">
        <v>33</v>
      </c>
      <c r="F44" s="62">
        <v>38</v>
      </c>
      <c r="G44" s="16"/>
      <c r="H44" s="13"/>
      <c r="I44" s="16">
        <v>32</v>
      </c>
      <c r="J44" s="13">
        <v>36</v>
      </c>
      <c r="K44" s="16"/>
      <c r="L44" s="13"/>
      <c r="M44" s="13"/>
      <c r="N44" s="16"/>
      <c r="O44" s="16"/>
      <c r="P44" s="76"/>
      <c r="Q44" s="76"/>
      <c r="R44" s="76"/>
      <c r="S44" s="121"/>
      <c r="T44" s="76"/>
      <c r="U44" s="121"/>
      <c r="V44" s="77"/>
      <c r="W44" s="80"/>
      <c r="X44" s="77"/>
      <c r="Y44" s="76"/>
      <c r="Z44" s="107"/>
      <c r="AA44" s="107"/>
      <c r="AB44" s="107"/>
      <c r="AC44" s="107"/>
      <c r="AD44" s="107"/>
      <c r="AE44" s="107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35">
        <f t="shared" si="2"/>
        <v>34.75</v>
      </c>
      <c r="BW44" s="65">
        <f t="shared" si="3"/>
        <v>37</v>
      </c>
      <c r="BX44" s="80"/>
      <c r="BY44" s="121"/>
      <c r="BZ44" s="12"/>
      <c r="CA44" s="12"/>
      <c r="CB44" s="76"/>
      <c r="CC44" s="74"/>
      <c r="CD44" s="74"/>
      <c r="CE44" s="54"/>
      <c r="CF44" s="12"/>
      <c r="CG44" s="12"/>
      <c r="CH44" s="54"/>
      <c r="CI44" s="68"/>
      <c r="CJ44" s="68"/>
      <c r="CK44" s="68"/>
      <c r="CL44" s="10"/>
      <c r="CM44" s="10"/>
      <c r="CN44" s="10"/>
    </row>
    <row r="45" spans="1:103" x14ac:dyDescent="0.25">
      <c r="A45" s="10"/>
      <c r="B45" s="75">
        <v>14</v>
      </c>
      <c r="C45" s="67" t="s">
        <v>25</v>
      </c>
      <c r="D45" s="67" t="s">
        <v>26</v>
      </c>
      <c r="E45" s="13">
        <v>37</v>
      </c>
      <c r="F45" s="62">
        <v>38</v>
      </c>
      <c r="G45" s="13"/>
      <c r="H45" s="13"/>
      <c r="I45" s="13"/>
      <c r="J45" s="13"/>
      <c r="K45" s="13"/>
      <c r="L45" s="13"/>
      <c r="M45" s="13">
        <v>36</v>
      </c>
      <c r="N45" s="13">
        <v>32</v>
      </c>
      <c r="O45" s="13">
        <v>34</v>
      </c>
      <c r="P45" s="76">
        <v>33</v>
      </c>
      <c r="Q45" s="76"/>
      <c r="R45" s="76"/>
      <c r="S45" s="121"/>
      <c r="T45" s="76"/>
      <c r="U45" s="121"/>
      <c r="V45" s="77"/>
      <c r="W45" s="79"/>
      <c r="X45" s="77"/>
      <c r="Y45" s="76"/>
      <c r="Z45" s="107"/>
      <c r="AA45" s="107"/>
      <c r="AB45" s="103"/>
      <c r="AC45" s="103"/>
      <c r="AD45" s="107"/>
      <c r="AE45" s="107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135">
        <f t="shared" si="2"/>
        <v>35</v>
      </c>
      <c r="BW45" s="65">
        <f t="shared" si="3"/>
        <v>38</v>
      </c>
      <c r="BX45" s="20"/>
      <c r="BY45" s="20"/>
      <c r="BZ45" s="10"/>
      <c r="CA45" s="10"/>
      <c r="CB45" s="124"/>
      <c r="CC45" s="17"/>
      <c r="CD45" s="15"/>
      <c r="CE45" s="10"/>
      <c r="CF45" s="10"/>
      <c r="CG45" s="10"/>
      <c r="CH45" s="10"/>
      <c r="CI45" s="10"/>
      <c r="CJ45" s="10"/>
      <c r="CK45" s="10"/>
      <c r="CL45" s="10"/>
      <c r="CM45" s="10"/>
      <c r="CN45" s="10"/>
    </row>
    <row r="46" spans="1:103" x14ac:dyDescent="0.25">
      <c r="A46" s="10"/>
      <c r="B46" s="75">
        <v>78</v>
      </c>
      <c r="C46" s="67" t="s">
        <v>169</v>
      </c>
      <c r="D46" s="67" t="s">
        <v>170</v>
      </c>
      <c r="E46" s="13">
        <v>34</v>
      </c>
      <c r="F46" s="62">
        <v>41</v>
      </c>
      <c r="G46" s="13">
        <v>33</v>
      </c>
      <c r="H46" s="13">
        <v>34</v>
      </c>
      <c r="I46" s="13"/>
      <c r="J46" s="13"/>
      <c r="K46" s="13"/>
      <c r="L46" s="13"/>
      <c r="M46" s="13">
        <v>33</v>
      </c>
      <c r="N46" s="13">
        <v>36</v>
      </c>
      <c r="O46" s="13">
        <v>36</v>
      </c>
      <c r="P46" s="76">
        <v>33</v>
      </c>
      <c r="Q46" s="76"/>
      <c r="R46" s="76"/>
      <c r="S46" s="121"/>
      <c r="T46" s="76"/>
      <c r="U46" s="121"/>
      <c r="V46" s="77"/>
      <c r="W46" s="77"/>
      <c r="X46" s="77"/>
      <c r="Y46" s="76"/>
      <c r="Z46" s="107"/>
      <c r="AA46" s="107"/>
      <c r="AB46" s="107"/>
      <c r="AC46" s="107"/>
      <c r="AD46" s="107"/>
      <c r="AE46" s="107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35">
        <f t="shared" si="2"/>
        <v>35</v>
      </c>
      <c r="BW46" s="65">
        <f t="shared" si="3"/>
        <v>38</v>
      </c>
      <c r="BX46" s="80"/>
      <c r="BY46" s="76"/>
      <c r="BZ46" s="12"/>
      <c r="CA46" s="12"/>
      <c r="CB46" s="76"/>
      <c r="CC46" s="74"/>
      <c r="CD46" s="74"/>
      <c r="CE46" s="68"/>
      <c r="CF46" s="12"/>
      <c r="CG46" s="12"/>
      <c r="CH46" s="68"/>
      <c r="CI46" s="24"/>
      <c r="CJ46" s="68"/>
      <c r="CK46" s="68"/>
      <c r="CL46" s="68"/>
      <c r="CM46" s="68"/>
      <c r="CN46" s="10"/>
    </row>
    <row r="47" spans="1:103" x14ac:dyDescent="0.25">
      <c r="A47" s="10"/>
      <c r="B47" s="75">
        <v>126</v>
      </c>
      <c r="C47" s="67" t="s">
        <v>146</v>
      </c>
      <c r="D47" s="67" t="s">
        <v>149</v>
      </c>
      <c r="E47" s="13">
        <v>36</v>
      </c>
      <c r="F47" s="62">
        <v>34</v>
      </c>
      <c r="G47" s="16"/>
      <c r="H47" s="13"/>
      <c r="I47" s="16"/>
      <c r="J47" s="13"/>
      <c r="K47" s="16"/>
      <c r="L47" s="13"/>
      <c r="M47" s="13"/>
      <c r="N47" s="16"/>
      <c r="O47" s="16"/>
      <c r="P47" s="76"/>
      <c r="Q47" s="76"/>
      <c r="R47" s="76"/>
      <c r="S47" s="121"/>
      <c r="T47" s="76"/>
      <c r="U47" s="76"/>
      <c r="V47" s="77"/>
      <c r="W47" s="76"/>
      <c r="X47" s="77"/>
      <c r="Y47" s="76"/>
      <c r="Z47" s="107"/>
      <c r="AA47" s="107"/>
      <c r="AB47" s="105"/>
      <c r="AC47" s="106"/>
      <c r="AD47" s="107"/>
      <c r="AE47" s="107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35">
        <f t="shared" si="2"/>
        <v>35</v>
      </c>
      <c r="BW47" s="65">
        <f t="shared" si="3"/>
        <v>38</v>
      </c>
      <c r="BX47" s="121"/>
      <c r="BY47" s="76"/>
      <c r="BZ47" s="12"/>
      <c r="CA47" s="12"/>
      <c r="CB47" s="76"/>
      <c r="CC47" s="74"/>
      <c r="CD47" s="13"/>
      <c r="CE47" s="68"/>
      <c r="CF47" s="68"/>
      <c r="CG47" s="68"/>
      <c r="CH47" s="87"/>
      <c r="CI47" s="24"/>
      <c r="CJ47" s="68"/>
      <c r="CK47" s="68"/>
      <c r="CL47" s="68"/>
      <c r="CM47" s="68"/>
      <c r="CN47" s="10"/>
    </row>
    <row r="48" spans="1:103" x14ac:dyDescent="0.25">
      <c r="A48" s="10"/>
      <c r="B48" s="48">
        <v>102</v>
      </c>
      <c r="C48" s="67" t="s">
        <v>127</v>
      </c>
      <c r="D48" s="67" t="s">
        <v>128</v>
      </c>
      <c r="E48" s="13">
        <v>37</v>
      </c>
      <c r="F48" s="62">
        <v>43</v>
      </c>
      <c r="G48" s="13">
        <v>34</v>
      </c>
      <c r="H48" s="13">
        <v>36</v>
      </c>
      <c r="I48" s="13"/>
      <c r="J48" s="13"/>
      <c r="K48" s="13">
        <v>29</v>
      </c>
      <c r="L48" s="13">
        <v>36</v>
      </c>
      <c r="M48" s="13">
        <v>35</v>
      </c>
      <c r="N48" s="13">
        <v>31</v>
      </c>
      <c r="O48" s="13">
        <v>38</v>
      </c>
      <c r="P48" s="76">
        <v>32</v>
      </c>
      <c r="Q48" s="76"/>
      <c r="R48" s="76"/>
      <c r="S48" s="76"/>
      <c r="T48" s="76"/>
      <c r="U48" s="121"/>
      <c r="V48" s="77"/>
      <c r="W48" s="121"/>
      <c r="X48" s="77"/>
      <c r="Y48" s="76"/>
      <c r="Z48" s="107"/>
      <c r="AA48" s="107"/>
      <c r="AB48" s="105"/>
      <c r="AC48" s="105"/>
      <c r="AD48" s="107"/>
      <c r="AE48" s="107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135">
        <f t="shared" si="2"/>
        <v>35.1</v>
      </c>
      <c r="BW48" s="65">
        <f t="shared" si="3"/>
        <v>41</v>
      </c>
      <c r="BX48" s="80"/>
      <c r="BY48" s="121"/>
      <c r="BZ48" s="12"/>
      <c r="CA48" s="12"/>
      <c r="CB48" s="76"/>
      <c r="CC48" s="74"/>
      <c r="CD48" s="13"/>
      <c r="CE48" s="68"/>
      <c r="CF48" s="68"/>
      <c r="CG48" s="68"/>
      <c r="CH48" s="87"/>
      <c r="CI48" s="24"/>
      <c r="CJ48" s="68"/>
      <c r="CK48" s="68"/>
      <c r="CL48" s="68"/>
      <c r="CM48" s="68"/>
      <c r="CN48" s="10"/>
    </row>
    <row r="49" spans="1:103" x14ac:dyDescent="0.25">
      <c r="A49" s="10"/>
      <c r="B49" s="75">
        <v>118</v>
      </c>
      <c r="C49" s="67" t="s">
        <v>131</v>
      </c>
      <c r="D49" s="67" t="s">
        <v>6</v>
      </c>
      <c r="E49" s="13">
        <v>34</v>
      </c>
      <c r="F49" s="62">
        <v>31</v>
      </c>
      <c r="G49" s="13">
        <v>36</v>
      </c>
      <c r="H49" s="13">
        <v>33</v>
      </c>
      <c r="I49" s="13">
        <v>31</v>
      </c>
      <c r="J49" s="13">
        <v>32</v>
      </c>
      <c r="K49" s="13"/>
      <c r="L49" s="13"/>
      <c r="M49" s="13">
        <v>42</v>
      </c>
      <c r="N49" s="13">
        <v>38</v>
      </c>
      <c r="O49" s="13">
        <v>37</v>
      </c>
      <c r="P49" s="76">
        <v>37</v>
      </c>
      <c r="Q49" s="76"/>
      <c r="R49" s="76"/>
      <c r="S49" s="121"/>
      <c r="T49" s="76"/>
      <c r="U49" s="121"/>
      <c r="V49" s="77"/>
      <c r="W49" s="79"/>
      <c r="X49" s="77"/>
      <c r="Y49" s="76"/>
      <c r="Z49" s="107"/>
      <c r="AA49" s="107"/>
      <c r="AB49" s="105"/>
      <c r="AC49" s="105"/>
      <c r="AD49" s="107"/>
      <c r="AE49" s="107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135">
        <f t="shared" si="2"/>
        <v>35.1</v>
      </c>
      <c r="BW49" s="65">
        <f t="shared" si="3"/>
        <v>41</v>
      </c>
      <c r="BX49" s="20"/>
      <c r="BY49" s="76"/>
      <c r="BZ49" s="12"/>
      <c r="CA49" s="12"/>
      <c r="CB49" s="76"/>
      <c r="CC49" s="74"/>
      <c r="CD49" s="13"/>
      <c r="CE49" s="68"/>
      <c r="CF49" s="68"/>
      <c r="CG49" s="68"/>
      <c r="CH49" s="87"/>
      <c r="CI49" s="24"/>
      <c r="CJ49" s="68"/>
      <c r="CK49" s="68"/>
      <c r="CL49" s="68"/>
      <c r="CM49" s="68"/>
      <c r="CN49" s="10"/>
    </row>
    <row r="50" spans="1:103" x14ac:dyDescent="0.25">
      <c r="A50" s="10"/>
      <c r="B50" s="75">
        <v>2</v>
      </c>
      <c r="C50" s="67" t="s">
        <v>7</v>
      </c>
      <c r="D50" s="67" t="s">
        <v>6</v>
      </c>
      <c r="E50" s="13">
        <v>35</v>
      </c>
      <c r="F50" s="62">
        <v>39</v>
      </c>
      <c r="G50" s="16">
        <v>40</v>
      </c>
      <c r="H50" s="13">
        <v>33</v>
      </c>
      <c r="I50" s="16">
        <v>38</v>
      </c>
      <c r="J50" s="13">
        <v>36</v>
      </c>
      <c r="K50" s="16">
        <v>33</v>
      </c>
      <c r="L50" s="13">
        <v>33</v>
      </c>
      <c r="M50" s="16">
        <v>33</v>
      </c>
      <c r="N50" s="13">
        <v>31</v>
      </c>
      <c r="O50" s="16">
        <v>33</v>
      </c>
      <c r="P50" s="76">
        <v>38</v>
      </c>
      <c r="Q50" s="76"/>
      <c r="R50" s="108"/>
      <c r="S50" s="121"/>
      <c r="T50" s="108"/>
      <c r="U50" s="121"/>
      <c r="V50" s="108"/>
      <c r="W50" s="80"/>
      <c r="X50" s="108"/>
      <c r="Y50" s="76"/>
      <c r="Z50" s="107"/>
      <c r="AA50" s="107"/>
      <c r="AB50" s="107"/>
      <c r="AC50" s="107"/>
      <c r="AD50" s="107"/>
      <c r="AE50" s="107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35">
        <f t="shared" si="2"/>
        <v>35.166666666666664</v>
      </c>
      <c r="BW50" s="65">
        <f t="shared" si="3"/>
        <v>43</v>
      </c>
      <c r="BX50" s="121"/>
      <c r="BY50" s="20"/>
      <c r="BZ50" s="10"/>
      <c r="CA50" s="10"/>
      <c r="CB50" s="124"/>
      <c r="CC50" s="17"/>
      <c r="CD50" s="15"/>
      <c r="CE50" s="10"/>
      <c r="CF50" s="10"/>
      <c r="CG50" s="10"/>
      <c r="CH50" s="10"/>
      <c r="CI50" s="10"/>
      <c r="CJ50" s="10"/>
      <c r="CK50" s="10"/>
      <c r="CL50" s="10"/>
      <c r="CM50" s="10"/>
      <c r="CN50" s="10"/>
    </row>
    <row r="51" spans="1:103" x14ac:dyDescent="0.25">
      <c r="A51" s="10"/>
      <c r="B51" s="75">
        <v>124</v>
      </c>
      <c r="C51" s="67" t="s">
        <v>63</v>
      </c>
      <c r="D51" s="67" t="s">
        <v>142</v>
      </c>
      <c r="E51" s="13">
        <v>41</v>
      </c>
      <c r="F51" s="62">
        <v>39</v>
      </c>
      <c r="G51" s="13">
        <v>36</v>
      </c>
      <c r="H51" s="13">
        <v>25</v>
      </c>
      <c r="I51" s="13">
        <v>33</v>
      </c>
      <c r="J51" s="13">
        <v>41</v>
      </c>
      <c r="K51" s="13">
        <v>37</v>
      </c>
      <c r="L51" s="13">
        <v>34</v>
      </c>
      <c r="M51" s="13">
        <v>31</v>
      </c>
      <c r="N51" s="13">
        <v>35</v>
      </c>
      <c r="O51" s="13"/>
      <c r="P51" s="76"/>
      <c r="Q51" s="76"/>
      <c r="R51" s="76"/>
      <c r="S51" s="76"/>
      <c r="T51" s="76"/>
      <c r="U51" s="76"/>
      <c r="V51" s="77"/>
      <c r="W51" s="77"/>
      <c r="X51" s="77"/>
      <c r="Y51" s="76"/>
      <c r="Z51" s="107"/>
      <c r="AA51" s="107"/>
      <c r="AB51" s="105"/>
      <c r="AC51" s="106"/>
      <c r="AD51" s="107"/>
      <c r="AE51" s="107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35">
        <f t="shared" si="2"/>
        <v>35.200000000000003</v>
      </c>
      <c r="BW51" s="65">
        <f t="shared" si="3"/>
        <v>44</v>
      </c>
      <c r="BX51" s="76"/>
      <c r="BY51" s="121"/>
      <c r="BZ51" s="12"/>
      <c r="CA51" s="12"/>
      <c r="CB51" s="76"/>
      <c r="CC51" s="74"/>
      <c r="CD51" s="74"/>
      <c r="CE51" s="68"/>
      <c r="CF51" s="12"/>
      <c r="CG51" s="12"/>
      <c r="CH51" s="68"/>
      <c r="CI51" s="24"/>
      <c r="CJ51" s="68"/>
      <c r="CK51" s="68"/>
      <c r="CL51" s="68"/>
      <c r="CM51" s="68"/>
      <c r="CN51" s="10"/>
    </row>
    <row r="52" spans="1:103" x14ac:dyDescent="0.25">
      <c r="A52" s="10"/>
      <c r="B52" s="48">
        <v>48</v>
      </c>
      <c r="C52" s="67" t="s">
        <v>85</v>
      </c>
      <c r="D52" s="67" t="s">
        <v>71</v>
      </c>
      <c r="E52" s="13"/>
      <c r="F52" s="62"/>
      <c r="G52" s="13">
        <v>39</v>
      </c>
      <c r="H52" s="13">
        <v>35</v>
      </c>
      <c r="I52" s="13">
        <v>33</v>
      </c>
      <c r="J52" s="13">
        <v>35</v>
      </c>
      <c r="K52" s="13">
        <v>34</v>
      </c>
      <c r="L52" s="13">
        <v>34</v>
      </c>
      <c r="M52" s="13"/>
      <c r="N52" s="13"/>
      <c r="O52" s="13">
        <v>35</v>
      </c>
      <c r="P52" s="76">
        <v>37</v>
      </c>
      <c r="Q52" s="76"/>
      <c r="R52" s="76"/>
      <c r="S52" s="121"/>
      <c r="T52" s="76"/>
      <c r="U52" s="121"/>
      <c r="V52" s="77"/>
      <c r="W52" s="79"/>
      <c r="X52" s="77"/>
      <c r="Y52" s="76"/>
      <c r="Z52" s="107"/>
      <c r="AA52" s="107"/>
      <c r="AB52" s="105"/>
      <c r="AC52" s="105"/>
      <c r="AD52" s="107"/>
      <c r="AE52" s="107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135">
        <f t="shared" si="2"/>
        <v>35.25</v>
      </c>
      <c r="BW52" s="65">
        <f t="shared" si="3"/>
        <v>45</v>
      </c>
      <c r="BX52" s="121"/>
      <c r="BY52" s="20"/>
      <c r="BZ52" s="10"/>
      <c r="CA52" s="10"/>
      <c r="CB52" s="124"/>
      <c r="CC52" s="17"/>
      <c r="CD52" s="15"/>
      <c r="CE52" s="10"/>
      <c r="CF52" s="10"/>
      <c r="CG52" s="10"/>
      <c r="CH52" s="10"/>
      <c r="CI52" s="10"/>
      <c r="CJ52" s="10"/>
      <c r="CK52" s="10"/>
      <c r="CL52" s="10"/>
      <c r="CM52" s="10"/>
      <c r="CN52" s="10"/>
    </row>
    <row r="53" spans="1:103" x14ac:dyDescent="0.25">
      <c r="A53" s="10"/>
      <c r="B53" s="48">
        <v>36</v>
      </c>
      <c r="C53" s="67" t="s">
        <v>81</v>
      </c>
      <c r="D53" s="67" t="s">
        <v>59</v>
      </c>
      <c r="E53" s="13">
        <v>38</v>
      </c>
      <c r="F53" s="62">
        <v>34</v>
      </c>
      <c r="G53" s="13">
        <v>36</v>
      </c>
      <c r="H53" s="13">
        <v>36</v>
      </c>
      <c r="I53" s="13">
        <v>35</v>
      </c>
      <c r="J53" s="13">
        <v>33</v>
      </c>
      <c r="K53" s="13"/>
      <c r="L53" s="13"/>
      <c r="M53" s="13"/>
      <c r="N53" s="13"/>
      <c r="O53" s="13"/>
      <c r="P53" s="76"/>
      <c r="Q53" s="76"/>
      <c r="R53" s="76"/>
      <c r="S53" s="76"/>
      <c r="T53" s="76"/>
      <c r="U53" s="121"/>
      <c r="V53" s="77"/>
      <c r="W53" s="76"/>
      <c r="X53" s="77"/>
      <c r="Y53" s="76"/>
      <c r="Z53" s="107"/>
      <c r="AA53" s="107"/>
      <c r="AB53" s="104"/>
      <c r="AC53" s="105"/>
      <c r="AD53" s="107"/>
      <c r="AE53" s="107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35">
        <f t="shared" si="2"/>
        <v>35.333333333333336</v>
      </c>
      <c r="BW53" s="65">
        <f t="shared" si="3"/>
        <v>46</v>
      </c>
      <c r="BX53" s="76"/>
      <c r="BY53" s="20"/>
      <c r="BZ53" s="10"/>
      <c r="CA53" s="10"/>
      <c r="CB53" s="124"/>
      <c r="CC53" s="17"/>
      <c r="CD53" s="15"/>
      <c r="CE53" s="10"/>
      <c r="CF53" s="10"/>
      <c r="CG53" s="10"/>
      <c r="CH53" s="10"/>
      <c r="CI53" s="10"/>
      <c r="CJ53" s="10"/>
      <c r="CK53" s="10"/>
      <c r="CL53" s="10"/>
      <c r="CM53" s="10"/>
      <c r="CN53" s="10"/>
    </row>
    <row r="54" spans="1:103" x14ac:dyDescent="0.25">
      <c r="A54" s="10"/>
      <c r="B54" s="75">
        <v>96</v>
      </c>
      <c r="C54" s="67" t="s">
        <v>123</v>
      </c>
      <c r="D54" s="67" t="s">
        <v>124</v>
      </c>
      <c r="E54" s="13"/>
      <c r="F54" s="62"/>
      <c r="G54" s="13">
        <v>40</v>
      </c>
      <c r="H54" s="13">
        <v>35</v>
      </c>
      <c r="I54" s="13">
        <v>37</v>
      </c>
      <c r="J54" s="13">
        <v>33</v>
      </c>
      <c r="K54" s="13">
        <v>37</v>
      </c>
      <c r="L54" s="13">
        <v>36</v>
      </c>
      <c r="M54" s="13">
        <v>36</v>
      </c>
      <c r="N54" s="13">
        <v>29</v>
      </c>
      <c r="O54" s="13"/>
      <c r="P54" s="76"/>
      <c r="Q54" s="76"/>
      <c r="R54" s="76"/>
      <c r="S54" s="121"/>
      <c r="T54" s="76"/>
      <c r="U54" s="121"/>
      <c r="V54" s="77"/>
      <c r="W54" s="79"/>
      <c r="X54" s="77"/>
      <c r="Y54" s="76"/>
      <c r="Z54" s="107"/>
      <c r="AA54" s="107"/>
      <c r="AB54" s="105"/>
      <c r="AC54" s="105"/>
      <c r="AD54" s="107"/>
      <c r="AE54" s="107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135">
        <f t="shared" si="2"/>
        <v>35.375</v>
      </c>
      <c r="BW54" s="65">
        <f t="shared" si="3"/>
        <v>47</v>
      </c>
      <c r="BX54" s="80"/>
      <c r="BY54" s="121"/>
      <c r="BZ54" s="12"/>
      <c r="CA54" s="12"/>
      <c r="CB54" s="76"/>
      <c r="CC54" s="74"/>
      <c r="CD54" s="74"/>
      <c r="CE54" s="68"/>
      <c r="CF54" s="12"/>
      <c r="CG54" s="12"/>
      <c r="CH54" s="68"/>
      <c r="CI54" s="24"/>
      <c r="CJ54" s="68"/>
      <c r="CK54" s="68"/>
      <c r="CL54" s="68"/>
      <c r="CM54" s="68"/>
      <c r="CN54" s="10"/>
    </row>
    <row r="55" spans="1:103" s="85" customFormat="1" ht="14.25" customHeight="1" x14ac:dyDescent="0.25">
      <c r="A55" s="10"/>
      <c r="B55" s="75">
        <v>62</v>
      </c>
      <c r="C55" s="67" t="s">
        <v>43</v>
      </c>
      <c r="D55" s="67" t="s">
        <v>80</v>
      </c>
      <c r="E55" s="13">
        <v>40</v>
      </c>
      <c r="F55" s="62">
        <v>35</v>
      </c>
      <c r="G55" s="16">
        <v>40</v>
      </c>
      <c r="H55" s="13">
        <v>33</v>
      </c>
      <c r="I55" s="16">
        <v>33</v>
      </c>
      <c r="J55" s="13">
        <v>37</v>
      </c>
      <c r="K55" s="16">
        <v>33</v>
      </c>
      <c r="L55" s="13">
        <v>32</v>
      </c>
      <c r="M55" s="16"/>
      <c r="N55" s="13"/>
      <c r="O55" s="13">
        <v>34</v>
      </c>
      <c r="P55" s="76">
        <v>37</v>
      </c>
      <c r="Q55" s="76"/>
      <c r="R55" s="123"/>
      <c r="S55" s="76"/>
      <c r="T55" s="76"/>
      <c r="U55" s="76"/>
      <c r="V55" s="77"/>
      <c r="W55" s="76"/>
      <c r="X55" s="77"/>
      <c r="Y55" s="76"/>
      <c r="Z55" s="107"/>
      <c r="AA55" s="107"/>
      <c r="AB55" s="105"/>
      <c r="AC55" s="105"/>
      <c r="AD55" s="107"/>
      <c r="AE55" s="107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135">
        <f t="shared" si="2"/>
        <v>35.4</v>
      </c>
      <c r="BW55" s="65">
        <f t="shared" si="3"/>
        <v>48</v>
      </c>
      <c r="BX55" s="20"/>
      <c r="BY55" s="20"/>
      <c r="BZ55" s="10"/>
      <c r="CA55" s="10"/>
      <c r="CB55" s="124"/>
      <c r="CC55" s="17"/>
      <c r="CD55" s="15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/>
      <c r="CP55"/>
      <c r="CQ55"/>
      <c r="CR55"/>
      <c r="CS55"/>
      <c r="CT55"/>
      <c r="CU55"/>
      <c r="CV55"/>
      <c r="CW55"/>
      <c r="CX55"/>
      <c r="CY55"/>
    </row>
    <row r="56" spans="1:103" x14ac:dyDescent="0.25">
      <c r="A56" s="10"/>
      <c r="B56" s="75">
        <v>125</v>
      </c>
      <c r="C56" s="67" t="s">
        <v>10</v>
      </c>
      <c r="D56" s="67" t="s">
        <v>142</v>
      </c>
      <c r="E56" s="13">
        <v>47</v>
      </c>
      <c r="F56" s="62">
        <v>36</v>
      </c>
      <c r="G56" s="13">
        <v>30</v>
      </c>
      <c r="H56" s="13">
        <v>24</v>
      </c>
      <c r="I56" s="13">
        <v>38</v>
      </c>
      <c r="J56" s="13">
        <v>32</v>
      </c>
      <c r="K56" s="13">
        <v>34</v>
      </c>
      <c r="L56" s="13">
        <v>40</v>
      </c>
      <c r="M56" s="13">
        <v>39</v>
      </c>
      <c r="N56" s="13">
        <v>30</v>
      </c>
      <c r="O56" s="13">
        <v>36</v>
      </c>
      <c r="P56" s="76">
        <v>39</v>
      </c>
      <c r="Q56" s="76"/>
      <c r="R56" s="76"/>
      <c r="S56" s="121"/>
      <c r="T56" s="76"/>
      <c r="U56" s="121"/>
      <c r="V56" s="77"/>
      <c r="W56" s="79"/>
      <c r="X56" s="77"/>
      <c r="Y56" s="76"/>
      <c r="Z56" s="107"/>
      <c r="AA56" s="107"/>
      <c r="AB56" s="105"/>
      <c r="AC56" s="106"/>
      <c r="AD56" s="107"/>
      <c r="AE56" s="107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35">
        <f t="shared" si="2"/>
        <v>35.416666666666664</v>
      </c>
      <c r="BW56" s="65">
        <f t="shared" si="3"/>
        <v>49</v>
      </c>
      <c r="BX56" s="80"/>
      <c r="BY56" s="121"/>
      <c r="BZ56" s="12"/>
      <c r="CA56" s="12"/>
      <c r="CB56" s="76"/>
      <c r="CC56" s="74"/>
      <c r="CD56" s="13"/>
      <c r="CE56" s="68"/>
      <c r="CF56" s="68"/>
      <c r="CG56" s="68"/>
      <c r="CH56" s="87"/>
      <c r="CI56" s="24"/>
      <c r="CJ56" s="68"/>
      <c r="CK56" s="68"/>
      <c r="CL56" s="68"/>
      <c r="CM56" s="68"/>
      <c r="CN56" s="10"/>
    </row>
    <row r="57" spans="1:103" x14ac:dyDescent="0.25">
      <c r="A57" s="10"/>
      <c r="B57" s="75">
        <v>74</v>
      </c>
      <c r="C57" s="88" t="s">
        <v>47</v>
      </c>
      <c r="D57" s="67" t="s">
        <v>6</v>
      </c>
      <c r="E57" s="13">
        <v>36</v>
      </c>
      <c r="F57" s="62">
        <v>32</v>
      </c>
      <c r="G57" s="13">
        <v>42</v>
      </c>
      <c r="H57" s="13">
        <v>37</v>
      </c>
      <c r="I57" s="13">
        <v>34</v>
      </c>
      <c r="J57" s="13">
        <v>39</v>
      </c>
      <c r="K57" s="13">
        <v>40</v>
      </c>
      <c r="L57" s="13">
        <v>34</v>
      </c>
      <c r="M57" s="13">
        <v>31</v>
      </c>
      <c r="N57" s="13">
        <v>30</v>
      </c>
      <c r="O57" s="13"/>
      <c r="P57" s="76"/>
      <c r="Q57" s="76"/>
      <c r="R57" s="76"/>
      <c r="S57" s="76"/>
      <c r="T57" s="76"/>
      <c r="U57" s="76"/>
      <c r="V57" s="77"/>
      <c r="W57" s="76"/>
      <c r="X57" s="77"/>
      <c r="Y57" s="76"/>
      <c r="Z57" s="107"/>
      <c r="AA57" s="107"/>
      <c r="AB57" s="104"/>
      <c r="AC57" s="105"/>
      <c r="AD57" s="107"/>
      <c r="AE57" s="107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35">
        <f t="shared" si="2"/>
        <v>35.5</v>
      </c>
      <c r="BW57" s="65">
        <f t="shared" si="3"/>
        <v>50</v>
      </c>
      <c r="BX57" s="121"/>
      <c r="BY57" s="121"/>
      <c r="BZ57" s="12"/>
      <c r="CA57" s="12"/>
      <c r="CB57" s="76"/>
      <c r="CC57" s="74"/>
      <c r="CD57" s="74"/>
      <c r="CE57" s="54"/>
      <c r="CF57" s="12"/>
      <c r="CG57" s="12"/>
      <c r="CH57" s="54"/>
      <c r="CI57" s="68"/>
      <c r="CJ57" s="68"/>
      <c r="CK57" s="68"/>
      <c r="CL57" s="10"/>
      <c r="CM57" s="10"/>
      <c r="CN57" s="10"/>
    </row>
    <row r="58" spans="1:103" x14ac:dyDescent="0.25">
      <c r="A58" s="10"/>
      <c r="B58" s="75">
        <v>136</v>
      </c>
      <c r="C58" s="67" t="s">
        <v>180</v>
      </c>
      <c r="D58" s="67" t="s">
        <v>103</v>
      </c>
      <c r="E58" s="13">
        <v>32</v>
      </c>
      <c r="F58" s="62">
        <v>37</v>
      </c>
      <c r="G58" s="13">
        <v>30</v>
      </c>
      <c r="H58" s="13">
        <v>39</v>
      </c>
      <c r="I58" s="13">
        <v>41</v>
      </c>
      <c r="J58" s="13">
        <v>32</v>
      </c>
      <c r="K58" s="13">
        <v>31</v>
      </c>
      <c r="L58" s="13">
        <v>38</v>
      </c>
      <c r="M58" s="13">
        <v>40</v>
      </c>
      <c r="N58" s="13">
        <v>32</v>
      </c>
      <c r="O58" s="13">
        <v>39</v>
      </c>
      <c r="P58" s="76">
        <v>35</v>
      </c>
      <c r="Q58" s="76"/>
      <c r="R58" s="76"/>
      <c r="S58" s="76"/>
      <c r="T58" s="76"/>
      <c r="U58" s="121"/>
      <c r="V58" s="77"/>
      <c r="W58" s="121"/>
      <c r="X58" s="77"/>
      <c r="Y58" s="76"/>
      <c r="Z58" s="107"/>
      <c r="AA58" s="107"/>
      <c r="AB58" s="107"/>
      <c r="AC58" s="107"/>
      <c r="AD58" s="107"/>
      <c r="AE58" s="107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35">
        <f t="shared" si="2"/>
        <v>35.5</v>
      </c>
      <c r="BW58" s="65">
        <f t="shared" si="3"/>
        <v>50</v>
      </c>
      <c r="BX58" s="20"/>
      <c r="BY58" s="80"/>
      <c r="BZ58" s="68"/>
      <c r="CA58" s="68"/>
      <c r="CB58" s="76"/>
      <c r="CC58" s="13"/>
      <c r="CD58" s="41"/>
      <c r="CE58" s="68"/>
      <c r="CF58" s="68"/>
      <c r="CG58" s="68"/>
      <c r="CH58" s="87"/>
      <c r="CI58" s="24"/>
      <c r="CJ58" s="68"/>
      <c r="CK58" s="68"/>
      <c r="CL58" s="68"/>
      <c r="CM58" s="68"/>
      <c r="CN58" s="10"/>
    </row>
    <row r="59" spans="1:103" ht="15" customHeight="1" x14ac:dyDescent="0.25">
      <c r="A59" s="10"/>
      <c r="B59" s="48">
        <v>145</v>
      </c>
      <c r="C59" s="61" t="s">
        <v>139</v>
      </c>
      <c r="D59" s="61" t="s">
        <v>20</v>
      </c>
      <c r="E59" s="13">
        <v>39</v>
      </c>
      <c r="F59" s="13">
        <v>42</v>
      </c>
      <c r="G59" s="13">
        <v>36</v>
      </c>
      <c r="H59" s="13">
        <v>33</v>
      </c>
      <c r="I59" s="13">
        <v>37</v>
      </c>
      <c r="J59" s="13">
        <v>35</v>
      </c>
      <c r="K59" s="13">
        <v>30</v>
      </c>
      <c r="L59" s="13">
        <v>33</v>
      </c>
      <c r="M59" s="13"/>
      <c r="N59" s="13"/>
      <c r="O59" s="13">
        <v>31</v>
      </c>
      <c r="P59" s="76">
        <v>39</v>
      </c>
      <c r="Q59" s="76"/>
      <c r="R59" s="48"/>
      <c r="S59" s="76"/>
      <c r="T59" s="76"/>
      <c r="U59" s="76"/>
      <c r="V59" s="76"/>
      <c r="W59" s="76"/>
      <c r="X59" s="76"/>
      <c r="Y59" s="76"/>
      <c r="Z59" s="107"/>
      <c r="AA59" s="107"/>
      <c r="AB59" s="103"/>
      <c r="AC59" s="103"/>
      <c r="AD59" s="107"/>
      <c r="AE59" s="107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135">
        <f t="shared" si="2"/>
        <v>35.5</v>
      </c>
      <c r="BW59" s="65">
        <f t="shared" si="3"/>
        <v>50</v>
      </c>
      <c r="BX59" s="121"/>
      <c r="BY59" s="80"/>
      <c r="BZ59" s="68"/>
      <c r="CA59" s="68"/>
      <c r="CB59" s="76"/>
      <c r="CC59" s="13"/>
      <c r="CD59" s="41"/>
      <c r="CE59" s="68"/>
      <c r="CF59" s="68"/>
      <c r="CG59" s="68"/>
      <c r="CH59" s="87"/>
      <c r="CI59" s="24"/>
      <c r="CJ59" s="68"/>
      <c r="CK59" s="68"/>
      <c r="CL59" s="68"/>
      <c r="CM59" s="68"/>
      <c r="CN59" s="10"/>
    </row>
    <row r="60" spans="1:103" x14ac:dyDescent="0.25">
      <c r="A60" s="10"/>
      <c r="B60" s="48">
        <v>28</v>
      </c>
      <c r="C60" s="67" t="s">
        <v>47</v>
      </c>
      <c r="D60" s="67" t="s">
        <v>48</v>
      </c>
      <c r="E60" s="13">
        <v>39</v>
      </c>
      <c r="F60" s="62">
        <v>37</v>
      </c>
      <c r="G60" s="16">
        <v>33</v>
      </c>
      <c r="H60" s="13">
        <v>31</v>
      </c>
      <c r="I60" s="16">
        <v>37</v>
      </c>
      <c r="J60" s="13">
        <v>34</v>
      </c>
      <c r="K60" s="16">
        <v>39</v>
      </c>
      <c r="L60" s="13">
        <v>38</v>
      </c>
      <c r="M60" s="16"/>
      <c r="N60" s="13"/>
      <c r="O60" s="16">
        <v>33</v>
      </c>
      <c r="P60" s="76">
        <v>35</v>
      </c>
      <c r="Q60" s="76"/>
      <c r="R60" s="108"/>
      <c r="S60" s="121"/>
      <c r="T60" s="108"/>
      <c r="U60" s="121"/>
      <c r="V60" s="108"/>
      <c r="W60" s="80"/>
      <c r="X60" s="108"/>
      <c r="Y60" s="76"/>
      <c r="Z60" s="107"/>
      <c r="AA60" s="107"/>
      <c r="AB60" s="107"/>
      <c r="AC60" s="107"/>
      <c r="AD60" s="107"/>
      <c r="AE60" s="107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35">
        <f t="shared" si="2"/>
        <v>35.6</v>
      </c>
      <c r="BW60" s="65">
        <f t="shared" si="3"/>
        <v>53</v>
      </c>
      <c r="BX60" s="80"/>
      <c r="BY60" s="121"/>
      <c r="BZ60" s="71"/>
      <c r="CA60" s="70"/>
      <c r="CB60" s="76"/>
      <c r="CC60" s="74"/>
      <c r="CD60" s="13"/>
      <c r="CE60" s="68"/>
      <c r="CF60" s="68"/>
      <c r="CG60" s="68"/>
      <c r="CH60" s="87"/>
      <c r="CI60" s="24"/>
      <c r="CJ60" s="68"/>
      <c r="CK60" s="68"/>
      <c r="CL60" s="68"/>
      <c r="CM60" s="68"/>
      <c r="CN60" s="10"/>
    </row>
    <row r="61" spans="1:103" x14ac:dyDescent="0.25">
      <c r="A61" s="10"/>
      <c r="B61" s="75">
        <v>73</v>
      </c>
      <c r="C61" s="67" t="s">
        <v>102</v>
      </c>
      <c r="D61" s="67" t="s">
        <v>6</v>
      </c>
      <c r="E61" s="13">
        <v>38</v>
      </c>
      <c r="F61" s="62">
        <v>37</v>
      </c>
      <c r="G61" s="13">
        <v>34</v>
      </c>
      <c r="H61" s="13">
        <v>38</v>
      </c>
      <c r="I61" s="13">
        <v>28</v>
      </c>
      <c r="J61" s="13">
        <v>35</v>
      </c>
      <c r="K61" s="13">
        <v>35</v>
      </c>
      <c r="L61" s="13">
        <v>32</v>
      </c>
      <c r="M61" s="13">
        <v>38</v>
      </c>
      <c r="N61" s="13">
        <v>41</v>
      </c>
      <c r="O61" s="13"/>
      <c r="P61" s="76"/>
      <c r="Q61" s="76"/>
      <c r="R61" s="76"/>
      <c r="S61" s="76"/>
      <c r="T61" s="76"/>
      <c r="U61" s="121"/>
      <c r="V61" s="77"/>
      <c r="W61" s="121"/>
      <c r="X61" s="77"/>
      <c r="Y61" s="76"/>
      <c r="Z61" s="107"/>
      <c r="AA61" s="107"/>
      <c r="AB61" s="104"/>
      <c r="AC61" s="104"/>
      <c r="AD61" s="107"/>
      <c r="AE61" s="107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35">
        <f t="shared" si="2"/>
        <v>35.6</v>
      </c>
      <c r="BW61" s="65">
        <f t="shared" si="3"/>
        <v>53</v>
      </c>
      <c r="BX61" s="76"/>
      <c r="BY61" s="121"/>
      <c r="BZ61" s="12"/>
      <c r="CA61" s="12"/>
      <c r="CB61" s="76"/>
      <c r="CC61" s="74"/>
      <c r="CD61" s="74"/>
      <c r="CE61" s="24"/>
      <c r="CF61" s="12"/>
      <c r="CG61" s="12"/>
      <c r="CH61" s="24"/>
      <c r="CI61" s="24"/>
      <c r="CJ61" s="68"/>
      <c r="CK61" s="68"/>
      <c r="CL61" s="68"/>
      <c r="CM61" s="68"/>
      <c r="CN61" s="10"/>
    </row>
    <row r="62" spans="1:103" x14ac:dyDescent="0.25">
      <c r="A62" s="10"/>
      <c r="B62" s="65">
        <v>108</v>
      </c>
      <c r="C62" s="66" t="s">
        <v>136</v>
      </c>
      <c r="D62" s="67" t="s">
        <v>103</v>
      </c>
      <c r="E62" s="13">
        <v>39</v>
      </c>
      <c r="F62" s="62">
        <v>34</v>
      </c>
      <c r="G62" s="13">
        <v>30</v>
      </c>
      <c r="H62" s="13">
        <v>38</v>
      </c>
      <c r="I62" s="13"/>
      <c r="J62" s="13"/>
      <c r="K62" s="13">
        <v>32</v>
      </c>
      <c r="L62" s="13">
        <v>36</v>
      </c>
      <c r="M62" s="13"/>
      <c r="N62" s="13"/>
      <c r="O62" s="13">
        <v>39</v>
      </c>
      <c r="P62" s="13">
        <v>38</v>
      </c>
      <c r="Q62" s="13"/>
      <c r="R62" s="13"/>
      <c r="S62" s="13"/>
      <c r="T62" s="13"/>
      <c r="U62" s="13"/>
      <c r="V62" s="42"/>
      <c r="W62" s="42"/>
      <c r="X62" s="42"/>
      <c r="Y62" s="76"/>
      <c r="Z62" s="107"/>
      <c r="AA62" s="107"/>
      <c r="AB62" s="104"/>
      <c r="AC62" s="105"/>
      <c r="AD62" s="107"/>
      <c r="AE62" s="10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35">
        <f t="shared" si="2"/>
        <v>35.75</v>
      </c>
      <c r="BW62" s="65">
        <f t="shared" si="3"/>
        <v>55</v>
      </c>
      <c r="BX62" s="68"/>
      <c r="BY62" s="13"/>
      <c r="BZ62" s="72"/>
      <c r="CA62" s="12"/>
      <c r="CB62" s="76"/>
      <c r="CC62" s="73"/>
      <c r="CD62" s="13"/>
      <c r="CE62" s="68"/>
      <c r="CF62" s="80"/>
      <c r="CG62" s="68"/>
      <c r="CH62" s="87"/>
      <c r="CI62" s="24"/>
      <c r="CJ62" s="68"/>
      <c r="CK62" s="68"/>
      <c r="CL62" s="68"/>
      <c r="CM62" s="68"/>
      <c r="CN62" s="10"/>
    </row>
    <row r="63" spans="1:103" ht="17.25" customHeight="1" x14ac:dyDescent="0.25">
      <c r="A63" s="10"/>
      <c r="B63" s="75">
        <v>23</v>
      </c>
      <c r="C63" s="67" t="s">
        <v>38</v>
      </c>
      <c r="D63" s="67" t="s">
        <v>39</v>
      </c>
      <c r="E63" s="13">
        <v>35</v>
      </c>
      <c r="F63" s="62">
        <v>37</v>
      </c>
      <c r="G63" s="13">
        <v>34</v>
      </c>
      <c r="H63" s="13">
        <v>32</v>
      </c>
      <c r="I63" s="13">
        <v>35</v>
      </c>
      <c r="J63" s="13">
        <v>40</v>
      </c>
      <c r="K63" s="13">
        <v>40</v>
      </c>
      <c r="L63" s="13">
        <v>36</v>
      </c>
      <c r="M63" s="13"/>
      <c r="N63" s="13"/>
      <c r="O63" s="13">
        <v>40</v>
      </c>
      <c r="P63" s="76">
        <v>29</v>
      </c>
      <c r="Q63" s="76"/>
      <c r="R63" s="76"/>
      <c r="S63" s="121"/>
      <c r="T63" s="76"/>
      <c r="U63" s="121"/>
      <c r="V63" s="77"/>
      <c r="W63" s="121"/>
      <c r="X63" s="77"/>
      <c r="Y63" s="76"/>
      <c r="Z63" s="107"/>
      <c r="AA63" s="107"/>
      <c r="AB63" s="107"/>
      <c r="AC63" s="107"/>
      <c r="AD63" s="107"/>
      <c r="AE63" s="107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35">
        <f t="shared" si="2"/>
        <v>35.799999999999997</v>
      </c>
      <c r="BW63" s="65">
        <f t="shared" si="3"/>
        <v>56</v>
      </c>
      <c r="BX63" s="80"/>
      <c r="BY63" s="121"/>
      <c r="BZ63" s="12"/>
      <c r="CA63" s="12"/>
      <c r="CB63" s="76"/>
      <c r="CC63" s="74"/>
      <c r="CD63" s="74"/>
      <c r="CE63" s="68"/>
      <c r="CF63" s="12"/>
      <c r="CG63" s="12"/>
      <c r="CH63" s="68"/>
      <c r="CI63" s="24"/>
      <c r="CJ63" s="68"/>
      <c r="CK63" s="68"/>
      <c r="CL63" s="68"/>
      <c r="CM63" s="68"/>
      <c r="CN63" s="10"/>
    </row>
    <row r="64" spans="1:103" ht="15.75" customHeight="1" x14ac:dyDescent="0.25">
      <c r="A64" s="10"/>
      <c r="B64" s="75">
        <v>131</v>
      </c>
      <c r="C64" s="67" t="s">
        <v>161</v>
      </c>
      <c r="D64" s="67" t="s">
        <v>126</v>
      </c>
      <c r="E64" s="13">
        <v>39</v>
      </c>
      <c r="F64" s="62">
        <v>36</v>
      </c>
      <c r="G64" s="13">
        <v>42</v>
      </c>
      <c r="H64" s="13">
        <v>37</v>
      </c>
      <c r="I64" s="13"/>
      <c r="J64" s="13"/>
      <c r="K64" s="13">
        <v>31</v>
      </c>
      <c r="L64" s="13">
        <v>36</v>
      </c>
      <c r="M64" s="13">
        <v>33</v>
      </c>
      <c r="N64" s="13">
        <v>33</v>
      </c>
      <c r="O64" s="13"/>
      <c r="P64" s="76"/>
      <c r="Q64" s="76"/>
      <c r="R64" s="76"/>
      <c r="S64" s="121"/>
      <c r="T64" s="76"/>
      <c r="U64" s="76"/>
      <c r="V64" s="77"/>
      <c r="W64" s="76"/>
      <c r="X64" s="77"/>
      <c r="Y64" s="76"/>
      <c r="Z64" s="107"/>
      <c r="AA64" s="107"/>
      <c r="AB64" s="107"/>
      <c r="AC64" s="107"/>
      <c r="AD64" s="107"/>
      <c r="AE64" s="107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35">
        <f t="shared" si="2"/>
        <v>35.875</v>
      </c>
      <c r="BW64" s="65">
        <f t="shared" si="3"/>
        <v>57</v>
      </c>
      <c r="BX64" s="80"/>
      <c r="BY64" s="121"/>
      <c r="BZ64" s="12"/>
      <c r="CA64" s="12"/>
      <c r="CB64" s="76"/>
      <c r="CC64" s="74"/>
      <c r="CD64" s="74"/>
      <c r="CE64" s="80"/>
      <c r="CF64" s="12"/>
      <c r="CG64" s="12"/>
      <c r="CH64" s="68"/>
      <c r="CI64" s="24"/>
      <c r="CJ64" s="68"/>
      <c r="CK64" s="68"/>
      <c r="CL64" s="68"/>
      <c r="CM64" s="68"/>
      <c r="CN64" s="10"/>
    </row>
    <row r="65" spans="1:92" ht="15.75" customHeight="1" x14ac:dyDescent="0.25">
      <c r="A65" s="10"/>
      <c r="B65" s="48">
        <v>8</v>
      </c>
      <c r="C65" s="67" t="s">
        <v>16</v>
      </c>
      <c r="D65" s="67" t="s">
        <v>15</v>
      </c>
      <c r="E65" s="13">
        <v>33</v>
      </c>
      <c r="F65" s="62">
        <v>41</v>
      </c>
      <c r="G65" s="13">
        <v>36</v>
      </c>
      <c r="H65" s="13">
        <v>36</v>
      </c>
      <c r="I65" s="13">
        <v>35</v>
      </c>
      <c r="J65" s="13">
        <v>28</v>
      </c>
      <c r="K65" s="13">
        <v>36</v>
      </c>
      <c r="L65" s="13">
        <v>34</v>
      </c>
      <c r="M65" s="13">
        <v>34</v>
      </c>
      <c r="N65" s="13">
        <v>37</v>
      </c>
      <c r="O65" s="13">
        <v>36</v>
      </c>
      <c r="P65" s="76">
        <v>45</v>
      </c>
      <c r="Q65" s="76"/>
      <c r="R65" s="48"/>
      <c r="S65" s="76"/>
      <c r="T65" s="76"/>
      <c r="U65" s="76"/>
      <c r="V65" s="76"/>
      <c r="W65" s="76"/>
      <c r="X65" s="76"/>
      <c r="Y65" s="76"/>
      <c r="Z65" s="107"/>
      <c r="AA65" s="107"/>
      <c r="AB65" s="105"/>
      <c r="AC65" s="105"/>
      <c r="AD65" s="107"/>
      <c r="AE65" s="107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135">
        <f t="shared" si="2"/>
        <v>35.916666666666664</v>
      </c>
      <c r="BW65" s="65">
        <f t="shared" si="3"/>
        <v>58</v>
      </c>
      <c r="BX65" s="80"/>
      <c r="BY65" s="121"/>
      <c r="BZ65" s="12"/>
      <c r="CA65" s="12"/>
      <c r="CB65" s="76"/>
      <c r="CC65" s="74"/>
      <c r="CD65" s="13"/>
      <c r="CE65" s="80"/>
      <c r="CF65" s="68"/>
      <c r="CG65" s="68"/>
      <c r="CH65" s="87"/>
      <c r="CI65" s="24"/>
      <c r="CJ65" s="68"/>
      <c r="CK65" s="68"/>
      <c r="CL65" s="68"/>
      <c r="CM65" s="68"/>
      <c r="CN65" s="10"/>
    </row>
    <row r="66" spans="1:92" x14ac:dyDescent="0.25">
      <c r="A66" s="10"/>
      <c r="B66" s="48">
        <v>53</v>
      </c>
      <c r="C66" s="67" t="s">
        <v>177</v>
      </c>
      <c r="D66" s="67" t="s">
        <v>175</v>
      </c>
      <c r="E66" s="13"/>
      <c r="F66" s="62"/>
      <c r="G66" s="13"/>
      <c r="H66" s="13"/>
      <c r="I66" s="13">
        <v>42</v>
      </c>
      <c r="J66" s="13">
        <v>31</v>
      </c>
      <c r="K66" s="13">
        <v>36</v>
      </c>
      <c r="L66" s="13">
        <v>40</v>
      </c>
      <c r="M66" s="13">
        <v>35</v>
      </c>
      <c r="N66" s="13">
        <v>32</v>
      </c>
      <c r="O66" s="13">
        <v>37</v>
      </c>
      <c r="P66" s="76">
        <v>36</v>
      </c>
      <c r="Q66" s="76"/>
      <c r="R66" s="76"/>
      <c r="S66" s="76"/>
      <c r="T66" s="76"/>
      <c r="U66" s="76"/>
      <c r="V66" s="77"/>
      <c r="W66" s="76"/>
      <c r="X66" s="77"/>
      <c r="Y66" s="76"/>
      <c r="Z66" s="107"/>
      <c r="AA66" s="107"/>
      <c r="AB66" s="107"/>
      <c r="AC66" s="107"/>
      <c r="AD66" s="107"/>
      <c r="AE66" s="107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35">
        <f t="shared" si="2"/>
        <v>36.125</v>
      </c>
      <c r="BW66" s="65">
        <f t="shared" si="3"/>
        <v>59</v>
      </c>
      <c r="BX66" s="121"/>
      <c r="BY66" s="80"/>
      <c r="BZ66" s="68"/>
      <c r="CA66" s="68"/>
      <c r="CB66" s="76"/>
      <c r="CC66" s="13"/>
      <c r="CD66" s="41"/>
      <c r="CE66" s="80"/>
      <c r="CF66" s="68"/>
      <c r="CG66" s="68"/>
      <c r="CH66" s="87"/>
      <c r="CI66" s="24"/>
      <c r="CJ66" s="68"/>
      <c r="CK66" s="68"/>
      <c r="CL66" s="68"/>
      <c r="CM66" s="68"/>
      <c r="CN66" s="10"/>
    </row>
    <row r="67" spans="1:92" x14ac:dyDescent="0.25">
      <c r="A67" s="10"/>
      <c r="B67" s="75">
        <v>130</v>
      </c>
      <c r="C67" s="67" t="s">
        <v>152</v>
      </c>
      <c r="D67" s="67" t="s">
        <v>64</v>
      </c>
      <c r="E67" s="13">
        <v>36</v>
      </c>
      <c r="F67" s="62">
        <v>42</v>
      </c>
      <c r="G67" s="13"/>
      <c r="H67" s="13"/>
      <c r="I67" s="13">
        <v>34</v>
      </c>
      <c r="J67" s="13">
        <v>38</v>
      </c>
      <c r="K67" s="13">
        <v>35</v>
      </c>
      <c r="L67" s="13">
        <v>37</v>
      </c>
      <c r="M67" s="13">
        <v>31</v>
      </c>
      <c r="N67" s="13">
        <v>37</v>
      </c>
      <c r="O67" s="13">
        <v>39</v>
      </c>
      <c r="P67" s="76">
        <v>34</v>
      </c>
      <c r="Q67" s="76"/>
      <c r="R67" s="76"/>
      <c r="S67" s="76"/>
      <c r="T67" s="76"/>
      <c r="U67" s="121"/>
      <c r="V67" s="77"/>
      <c r="W67" s="121"/>
      <c r="X67" s="77"/>
      <c r="Y67" s="76"/>
      <c r="Z67" s="107"/>
      <c r="AA67" s="107"/>
      <c r="AB67" s="107"/>
      <c r="AC67" s="107"/>
      <c r="AD67" s="107"/>
      <c r="AE67" s="107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35">
        <f t="shared" si="2"/>
        <v>36.299999999999997</v>
      </c>
      <c r="BW67" s="65">
        <f t="shared" si="3"/>
        <v>60</v>
      </c>
      <c r="BX67" s="20"/>
      <c r="BY67" s="80"/>
      <c r="BZ67" s="68"/>
      <c r="CA67" s="68"/>
      <c r="CB67" s="76"/>
      <c r="CC67" s="13"/>
      <c r="CD67" s="41"/>
      <c r="CE67" s="80"/>
      <c r="CF67" s="68"/>
      <c r="CG67" s="68"/>
      <c r="CH67" s="87"/>
      <c r="CI67" s="24"/>
      <c r="CJ67" s="68"/>
      <c r="CK67" s="68"/>
      <c r="CL67" s="68"/>
      <c r="CM67" s="68"/>
      <c r="CN67" s="10"/>
    </row>
    <row r="68" spans="1:92" x14ac:dyDescent="0.25">
      <c r="A68" s="10"/>
      <c r="B68" s="75">
        <v>120</v>
      </c>
      <c r="C68" s="67" t="s">
        <v>33</v>
      </c>
      <c r="D68" s="61" t="s">
        <v>135</v>
      </c>
      <c r="E68" s="13">
        <v>34</v>
      </c>
      <c r="F68" s="62">
        <v>42</v>
      </c>
      <c r="G68" s="13">
        <v>40</v>
      </c>
      <c r="H68" s="13">
        <v>36</v>
      </c>
      <c r="I68" s="13">
        <v>28</v>
      </c>
      <c r="J68" s="13">
        <v>34</v>
      </c>
      <c r="K68" s="13">
        <v>41</v>
      </c>
      <c r="L68" s="13">
        <v>32</v>
      </c>
      <c r="M68" s="13">
        <v>37</v>
      </c>
      <c r="N68" s="13">
        <v>35</v>
      </c>
      <c r="O68" s="13">
        <v>41</v>
      </c>
      <c r="P68" s="76">
        <v>37</v>
      </c>
      <c r="Q68" s="76"/>
      <c r="R68" s="76"/>
      <c r="S68" s="121"/>
      <c r="T68" s="76"/>
      <c r="U68" s="121"/>
      <c r="V68" s="77"/>
      <c r="W68" s="79"/>
      <c r="X68" s="77"/>
      <c r="Y68" s="76"/>
      <c r="Z68" s="107"/>
      <c r="AA68" s="107"/>
      <c r="AB68" s="104"/>
      <c r="AC68" s="105"/>
      <c r="AD68" s="107"/>
      <c r="AE68" s="107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35">
        <f t="shared" si="2"/>
        <v>36.416666666666664</v>
      </c>
      <c r="BW68" s="65">
        <f t="shared" si="3"/>
        <v>61</v>
      </c>
      <c r="BX68" s="69"/>
      <c r="BY68" s="121"/>
      <c r="BZ68" s="12"/>
      <c r="CA68" s="12"/>
      <c r="CB68" s="76"/>
      <c r="CC68" s="74"/>
      <c r="CD68" s="74"/>
      <c r="CE68" s="80"/>
      <c r="CF68" s="12"/>
      <c r="CG68" s="12"/>
      <c r="CH68" s="68"/>
      <c r="CI68" s="24"/>
      <c r="CJ68" s="68"/>
      <c r="CK68" s="68"/>
      <c r="CL68" s="68"/>
      <c r="CM68" s="68"/>
      <c r="CN68" s="10"/>
    </row>
    <row r="69" spans="1:92" x14ac:dyDescent="0.25">
      <c r="A69" s="10"/>
      <c r="B69" s="48">
        <v>84</v>
      </c>
      <c r="C69" s="67" t="s">
        <v>106</v>
      </c>
      <c r="D69" s="67" t="s">
        <v>39</v>
      </c>
      <c r="E69" s="13"/>
      <c r="F69" s="62"/>
      <c r="G69" s="16">
        <v>38</v>
      </c>
      <c r="H69" s="13">
        <v>37</v>
      </c>
      <c r="I69" s="16"/>
      <c r="J69" s="13"/>
      <c r="K69" s="16"/>
      <c r="L69" s="13"/>
      <c r="M69" s="13"/>
      <c r="N69" s="16"/>
      <c r="O69" s="16">
        <v>35</v>
      </c>
      <c r="P69" s="76">
        <v>36</v>
      </c>
      <c r="Q69" s="76"/>
      <c r="R69" s="76"/>
      <c r="S69" s="76"/>
      <c r="T69" s="76"/>
      <c r="U69" s="121"/>
      <c r="V69" s="77"/>
      <c r="W69" s="121"/>
      <c r="X69" s="77"/>
      <c r="Y69" s="76"/>
      <c r="Z69" s="107"/>
      <c r="AA69" s="107"/>
      <c r="AB69" s="107"/>
      <c r="AC69" s="107"/>
      <c r="AD69" s="107"/>
      <c r="AE69" s="107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35">
        <f t="shared" si="2"/>
        <v>36.5</v>
      </c>
      <c r="BW69" s="65">
        <f t="shared" si="3"/>
        <v>62</v>
      </c>
      <c r="BX69" s="121"/>
      <c r="BY69" s="20"/>
      <c r="BZ69" s="10"/>
      <c r="CA69" s="10"/>
      <c r="CB69" s="124"/>
      <c r="CC69" s="17"/>
      <c r="CD69" s="15"/>
      <c r="CE69" s="20"/>
      <c r="CF69" s="10"/>
      <c r="CG69" s="10"/>
      <c r="CH69" s="10"/>
      <c r="CI69" s="10"/>
      <c r="CJ69" s="10"/>
      <c r="CK69" s="10"/>
      <c r="CL69" s="10"/>
      <c r="CM69" s="10"/>
      <c r="CN69" s="10"/>
    </row>
    <row r="70" spans="1:92" x14ac:dyDescent="0.25">
      <c r="A70" s="10"/>
      <c r="B70" s="75">
        <v>129</v>
      </c>
      <c r="C70" s="67" t="s">
        <v>150</v>
      </c>
      <c r="D70" s="67" t="s">
        <v>151</v>
      </c>
      <c r="E70" s="13"/>
      <c r="F70" s="62"/>
      <c r="G70" s="13"/>
      <c r="H70" s="13"/>
      <c r="I70" s="13"/>
      <c r="J70" s="13"/>
      <c r="K70" s="13"/>
      <c r="L70" s="13"/>
      <c r="M70" s="13"/>
      <c r="N70" s="13"/>
      <c r="O70" s="13">
        <v>41</v>
      </c>
      <c r="P70" s="76">
        <v>32</v>
      </c>
      <c r="Q70" s="76"/>
      <c r="R70" s="3"/>
      <c r="S70" s="121"/>
      <c r="T70" s="76"/>
      <c r="U70" s="76"/>
      <c r="V70" s="77"/>
      <c r="W70" s="76"/>
      <c r="X70" s="77"/>
      <c r="Y70" s="76"/>
      <c r="Z70" s="107"/>
      <c r="AA70" s="107"/>
      <c r="AB70" s="107"/>
      <c r="AC70" s="107"/>
      <c r="AD70" s="107"/>
      <c r="AE70" s="107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35">
        <f t="shared" si="2"/>
        <v>36.5</v>
      </c>
      <c r="BW70" s="65">
        <f t="shared" si="3"/>
        <v>62</v>
      </c>
      <c r="BX70" s="20"/>
      <c r="BY70" s="76"/>
      <c r="BZ70" s="12"/>
      <c r="CA70" s="12"/>
      <c r="CB70" s="13"/>
      <c r="CC70" s="74"/>
      <c r="CD70" s="13"/>
      <c r="CE70" s="80"/>
      <c r="CF70" s="68"/>
      <c r="CG70" s="68"/>
      <c r="CH70" s="87"/>
      <c r="CI70" s="24"/>
      <c r="CJ70" s="68"/>
      <c r="CK70" s="68"/>
      <c r="CL70" s="68"/>
      <c r="CM70" s="68"/>
      <c r="CN70" s="10"/>
    </row>
    <row r="71" spans="1:92" x14ac:dyDescent="0.25">
      <c r="A71" s="10"/>
      <c r="B71" s="48">
        <v>105</v>
      </c>
      <c r="C71" s="67" t="s">
        <v>116</v>
      </c>
      <c r="D71" s="67" t="s">
        <v>132</v>
      </c>
      <c r="E71" s="13">
        <v>36</v>
      </c>
      <c r="F71" s="62">
        <v>41</v>
      </c>
      <c r="G71" s="13">
        <v>36</v>
      </c>
      <c r="H71" s="13">
        <v>33</v>
      </c>
      <c r="I71" s="13">
        <v>33</v>
      </c>
      <c r="J71" s="13">
        <v>40</v>
      </c>
      <c r="K71" s="13">
        <v>37</v>
      </c>
      <c r="L71" s="13">
        <v>37</v>
      </c>
      <c r="M71" s="13">
        <v>38</v>
      </c>
      <c r="N71" s="76">
        <v>31</v>
      </c>
      <c r="O71" s="76">
        <v>42</v>
      </c>
      <c r="P71" s="76">
        <v>36</v>
      </c>
      <c r="Q71" s="76"/>
      <c r="R71" s="76"/>
      <c r="S71" s="76"/>
      <c r="T71" s="76"/>
      <c r="U71" s="121"/>
      <c r="V71" s="77"/>
      <c r="W71" s="121"/>
      <c r="X71" s="77"/>
      <c r="Y71" s="76"/>
      <c r="Z71" s="107"/>
      <c r="AA71" s="107"/>
      <c r="AB71" s="105"/>
      <c r="AC71" s="104"/>
      <c r="AD71" s="107"/>
      <c r="AE71" s="107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135">
        <f t="shared" si="2"/>
        <v>36.666666666666664</v>
      </c>
      <c r="BW71" s="65">
        <f t="shared" si="3"/>
        <v>64</v>
      </c>
      <c r="BX71" s="80"/>
      <c r="BY71" s="76"/>
      <c r="BZ71" s="12"/>
      <c r="CA71" s="12"/>
      <c r="CB71" s="13"/>
      <c r="CC71" s="74"/>
      <c r="CD71" s="74"/>
      <c r="CE71" s="80"/>
      <c r="CF71" s="12"/>
      <c r="CG71" s="12"/>
      <c r="CH71" s="68"/>
      <c r="CI71" s="24"/>
      <c r="CJ71" s="68"/>
      <c r="CK71" s="68"/>
      <c r="CL71" s="68"/>
      <c r="CM71" s="68"/>
      <c r="CN71" s="10"/>
    </row>
    <row r="72" spans="1:92" x14ac:dyDescent="0.25">
      <c r="A72" s="10"/>
      <c r="B72" s="75">
        <v>33</v>
      </c>
      <c r="C72" s="67" t="s">
        <v>57</v>
      </c>
      <c r="D72" s="67" t="s">
        <v>191</v>
      </c>
      <c r="E72" s="13"/>
      <c r="F72" s="62"/>
      <c r="G72" s="16"/>
      <c r="H72" s="13"/>
      <c r="I72" s="16">
        <v>38</v>
      </c>
      <c r="J72" s="13">
        <v>36</v>
      </c>
      <c r="K72" s="16"/>
      <c r="L72" s="13"/>
      <c r="M72" s="16"/>
      <c r="N72" s="76"/>
      <c r="O72" s="89"/>
      <c r="P72" s="76"/>
      <c r="Q72" s="76"/>
      <c r="R72" s="108"/>
      <c r="S72" s="121"/>
      <c r="T72" s="108"/>
      <c r="U72" s="121"/>
      <c r="V72" s="108"/>
      <c r="W72" s="80"/>
      <c r="X72" s="108"/>
      <c r="Y72" s="76"/>
      <c r="Z72" s="107"/>
      <c r="AA72" s="107"/>
      <c r="AB72" s="107"/>
      <c r="AC72" s="107"/>
      <c r="AD72" s="107"/>
      <c r="AE72" s="107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35">
        <f t="shared" ref="BV72:BV103" si="4">IF(SUM(E72:BU72)&gt;2,AVERAGE(E72:BU72),100)</f>
        <v>37</v>
      </c>
      <c r="BW72" s="65">
        <f t="shared" ref="BW72:BW103" si="5">MATCH(BV72,BV$8:BV$157,)</f>
        <v>65</v>
      </c>
      <c r="BX72" s="20"/>
      <c r="BY72" s="121"/>
      <c r="BZ72" s="12"/>
      <c r="CA72" s="12"/>
      <c r="CB72" s="13"/>
      <c r="CC72" s="74"/>
      <c r="CD72" s="13"/>
      <c r="CE72" s="80"/>
      <c r="CF72" s="68"/>
      <c r="CG72" s="68"/>
      <c r="CH72" s="87"/>
      <c r="CI72" s="24"/>
      <c r="CJ72" s="68"/>
      <c r="CK72" s="68"/>
      <c r="CL72" s="68"/>
      <c r="CM72" s="68"/>
      <c r="CN72" s="10"/>
    </row>
    <row r="73" spans="1:92" x14ac:dyDescent="0.25">
      <c r="A73" s="10"/>
      <c r="B73" s="75">
        <v>39</v>
      </c>
      <c r="C73" s="67" t="s">
        <v>33</v>
      </c>
      <c r="D73" s="67" t="s">
        <v>174</v>
      </c>
      <c r="E73" s="13">
        <v>38</v>
      </c>
      <c r="F73" s="62">
        <v>36</v>
      </c>
      <c r="G73" s="13">
        <v>36</v>
      </c>
      <c r="H73" s="13">
        <v>39</v>
      </c>
      <c r="I73" s="13"/>
      <c r="J73" s="13"/>
      <c r="K73" s="13"/>
      <c r="L73" s="13"/>
      <c r="M73" s="13">
        <v>38</v>
      </c>
      <c r="N73" s="76">
        <v>36</v>
      </c>
      <c r="O73" s="76">
        <v>39</v>
      </c>
      <c r="P73" s="76">
        <v>34</v>
      </c>
      <c r="Q73" s="76"/>
      <c r="R73" s="76"/>
      <c r="S73" s="121"/>
      <c r="T73" s="76"/>
      <c r="U73" s="121"/>
      <c r="V73" s="77"/>
      <c r="W73" s="121"/>
      <c r="X73" s="77"/>
      <c r="Y73" s="76"/>
      <c r="Z73" s="107"/>
      <c r="AA73" s="107"/>
      <c r="AB73" s="104"/>
      <c r="AC73" s="104"/>
      <c r="AD73" s="107"/>
      <c r="AE73" s="107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35">
        <f t="shared" si="4"/>
        <v>37</v>
      </c>
      <c r="BW73" s="65">
        <f t="shared" si="5"/>
        <v>65</v>
      </c>
      <c r="BX73" s="20"/>
      <c r="BY73" s="121"/>
      <c r="BZ73" s="12"/>
      <c r="CA73" s="12"/>
      <c r="CB73" s="74"/>
      <c r="CC73" s="74"/>
      <c r="CD73" s="13"/>
      <c r="CE73" s="80"/>
      <c r="CF73" s="68"/>
      <c r="CG73" s="68"/>
      <c r="CH73" s="87"/>
      <c r="CI73" s="24"/>
      <c r="CJ73" s="68"/>
      <c r="CK73" s="68"/>
      <c r="CL73" s="68"/>
      <c r="CM73" s="68"/>
      <c r="CN73" s="10"/>
    </row>
    <row r="74" spans="1:92" x14ac:dyDescent="0.25">
      <c r="A74" s="10"/>
      <c r="B74" s="75">
        <v>43</v>
      </c>
      <c r="C74" s="67" t="s">
        <v>45</v>
      </c>
      <c r="D74" s="67" t="s">
        <v>192</v>
      </c>
      <c r="E74" s="13"/>
      <c r="F74" s="62"/>
      <c r="G74" s="16"/>
      <c r="H74" s="13"/>
      <c r="I74" s="16">
        <v>43</v>
      </c>
      <c r="J74" s="13">
        <v>37</v>
      </c>
      <c r="K74" s="16">
        <v>38</v>
      </c>
      <c r="L74" s="13">
        <v>36</v>
      </c>
      <c r="M74" s="16">
        <v>36</v>
      </c>
      <c r="N74" s="76">
        <v>36</v>
      </c>
      <c r="O74" s="89">
        <v>32</v>
      </c>
      <c r="P74" s="76">
        <v>38</v>
      </c>
      <c r="Q74" s="76"/>
      <c r="R74" s="108"/>
      <c r="S74" s="121"/>
      <c r="T74" s="108"/>
      <c r="U74" s="121"/>
      <c r="V74" s="108"/>
      <c r="W74" s="80"/>
      <c r="X74" s="108"/>
      <c r="Y74" s="76"/>
      <c r="Z74" s="107"/>
      <c r="AA74" s="107"/>
      <c r="AB74" s="107"/>
      <c r="AC74" s="107"/>
      <c r="AD74" s="107"/>
      <c r="AE74" s="107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35">
        <f t="shared" si="4"/>
        <v>37</v>
      </c>
      <c r="BW74" s="65">
        <f t="shared" si="5"/>
        <v>65</v>
      </c>
      <c r="BX74" s="76"/>
      <c r="BY74" s="80"/>
      <c r="BZ74" s="68"/>
      <c r="CA74" s="68"/>
      <c r="CB74" s="13"/>
      <c r="CC74" s="13"/>
      <c r="CD74" s="41"/>
      <c r="CE74" s="80"/>
      <c r="CF74" s="68"/>
      <c r="CG74" s="68"/>
      <c r="CH74" s="87"/>
      <c r="CI74" s="24"/>
      <c r="CJ74" s="68"/>
      <c r="CK74" s="68"/>
      <c r="CL74" s="68"/>
      <c r="CM74" s="68"/>
      <c r="CN74" s="10"/>
    </row>
    <row r="75" spans="1:92" x14ac:dyDescent="0.25">
      <c r="A75" s="10"/>
      <c r="B75" s="48">
        <v>51</v>
      </c>
      <c r="C75" s="67" t="s">
        <v>74</v>
      </c>
      <c r="D75" s="67" t="s">
        <v>86</v>
      </c>
      <c r="E75" s="13"/>
      <c r="F75" s="62"/>
      <c r="G75" s="16">
        <v>42</v>
      </c>
      <c r="H75" s="13">
        <v>35</v>
      </c>
      <c r="I75" s="16">
        <v>43</v>
      </c>
      <c r="J75" s="13">
        <v>34</v>
      </c>
      <c r="K75" s="16">
        <v>36</v>
      </c>
      <c r="L75" s="13">
        <v>37</v>
      </c>
      <c r="M75" s="16">
        <v>35</v>
      </c>
      <c r="N75" s="76">
        <v>35</v>
      </c>
      <c r="O75" s="89"/>
      <c r="P75" s="76"/>
      <c r="Q75" s="76"/>
      <c r="R75" s="108"/>
      <c r="S75" s="121"/>
      <c r="T75" s="108"/>
      <c r="U75" s="121"/>
      <c r="V75" s="108"/>
      <c r="W75" s="80"/>
      <c r="X75" s="108"/>
      <c r="Y75" s="76"/>
      <c r="Z75" s="107"/>
      <c r="AA75" s="107"/>
      <c r="AB75" s="107"/>
      <c r="AC75" s="107"/>
      <c r="AD75" s="107"/>
      <c r="AE75" s="107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35">
        <f t="shared" si="4"/>
        <v>37.125</v>
      </c>
      <c r="BW75" s="65">
        <f t="shared" si="5"/>
        <v>68</v>
      </c>
      <c r="BX75" s="76"/>
      <c r="BY75" s="80"/>
      <c r="BZ75" s="68"/>
      <c r="CA75" s="68"/>
      <c r="CB75" s="13"/>
      <c r="CC75" s="13"/>
      <c r="CD75" s="41"/>
      <c r="CE75" s="80"/>
      <c r="CF75" s="68"/>
      <c r="CG75" s="68"/>
      <c r="CH75" s="87"/>
      <c r="CI75" s="24"/>
      <c r="CJ75" s="68"/>
      <c r="CK75" s="68"/>
      <c r="CL75" s="68"/>
      <c r="CM75" s="68"/>
      <c r="CN75" s="10"/>
    </row>
    <row r="76" spans="1:92" x14ac:dyDescent="0.25">
      <c r="A76" s="10"/>
      <c r="B76" s="48">
        <v>34</v>
      </c>
      <c r="C76" s="61" t="s">
        <v>190</v>
      </c>
      <c r="D76" s="61" t="s">
        <v>20</v>
      </c>
      <c r="E76" s="13"/>
      <c r="F76" s="62"/>
      <c r="G76" s="16"/>
      <c r="H76" s="13"/>
      <c r="I76" s="16">
        <v>39</v>
      </c>
      <c r="J76" s="13">
        <v>40</v>
      </c>
      <c r="K76" s="16">
        <v>38</v>
      </c>
      <c r="L76" s="13">
        <v>30</v>
      </c>
      <c r="M76" s="16"/>
      <c r="N76" s="76"/>
      <c r="O76" s="89">
        <v>39</v>
      </c>
      <c r="P76" s="76">
        <v>37</v>
      </c>
      <c r="Q76" s="76"/>
      <c r="R76" s="108"/>
      <c r="S76" s="121"/>
      <c r="T76" s="108"/>
      <c r="U76" s="121"/>
      <c r="V76" s="108"/>
      <c r="W76" s="80"/>
      <c r="X76" s="108"/>
      <c r="Y76" s="76"/>
      <c r="Z76" s="107"/>
      <c r="AA76" s="107"/>
      <c r="AB76" s="107"/>
      <c r="AC76" s="107"/>
      <c r="AD76" s="107"/>
      <c r="AE76" s="107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35">
        <f t="shared" si="4"/>
        <v>37.166666666666664</v>
      </c>
      <c r="BW76" s="65">
        <f t="shared" si="5"/>
        <v>69</v>
      </c>
      <c r="BX76" s="121"/>
      <c r="BY76" s="20"/>
      <c r="BZ76" s="10"/>
      <c r="CA76" s="10"/>
      <c r="CB76" s="15"/>
      <c r="CC76" s="17"/>
      <c r="CD76" s="15"/>
      <c r="CE76" s="20"/>
      <c r="CF76" s="10"/>
      <c r="CG76" s="10"/>
      <c r="CH76" s="10"/>
      <c r="CI76" s="10"/>
      <c r="CJ76" s="10"/>
      <c r="CK76" s="10"/>
      <c r="CL76" s="10"/>
      <c r="CM76" s="10"/>
      <c r="CN76" s="10"/>
    </row>
    <row r="77" spans="1:92" x14ac:dyDescent="0.25">
      <c r="A77" s="10"/>
      <c r="B77" s="48">
        <v>57</v>
      </c>
      <c r="C77" s="67" t="s">
        <v>116</v>
      </c>
      <c r="D77" s="67" t="s">
        <v>187</v>
      </c>
      <c r="E77" s="13"/>
      <c r="F77" s="62"/>
      <c r="G77" s="13">
        <v>44</v>
      </c>
      <c r="H77" s="13">
        <v>38</v>
      </c>
      <c r="I77" s="13">
        <v>41</v>
      </c>
      <c r="J77" s="13">
        <v>37</v>
      </c>
      <c r="K77" s="13">
        <v>35</v>
      </c>
      <c r="L77" s="13">
        <v>30</v>
      </c>
      <c r="M77" s="13"/>
      <c r="N77" s="76"/>
      <c r="O77" s="76">
        <v>37</v>
      </c>
      <c r="P77" s="76">
        <v>37</v>
      </c>
      <c r="Q77" s="76"/>
      <c r="R77" s="76"/>
      <c r="S77" s="76"/>
      <c r="T77" s="76"/>
      <c r="U77" s="76"/>
      <c r="V77" s="77"/>
      <c r="W77" s="77"/>
      <c r="X77" s="77"/>
      <c r="Y77" s="76"/>
      <c r="Z77" s="107"/>
      <c r="AA77" s="107"/>
      <c r="AB77" s="104"/>
      <c r="AC77" s="104"/>
      <c r="AD77" s="107"/>
      <c r="AE77" s="107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35">
        <f t="shared" si="4"/>
        <v>37.375</v>
      </c>
      <c r="BW77" s="65">
        <f t="shared" si="5"/>
        <v>70</v>
      </c>
      <c r="BX77" s="20"/>
      <c r="BY77" s="108"/>
      <c r="BZ77" s="19"/>
      <c r="CA77" s="68"/>
      <c r="CB77" s="13"/>
      <c r="CC77" s="13"/>
      <c r="CD77" s="41"/>
      <c r="CE77" s="80"/>
      <c r="CF77" s="68"/>
      <c r="CG77" s="68"/>
      <c r="CH77" s="87"/>
      <c r="CI77" s="24"/>
      <c r="CJ77" s="68"/>
      <c r="CK77" s="68"/>
      <c r="CL77" s="68"/>
      <c r="CM77" s="68"/>
      <c r="CN77" s="10"/>
    </row>
    <row r="78" spans="1:92" x14ac:dyDescent="0.25">
      <c r="A78" s="10"/>
      <c r="B78" s="75">
        <v>31</v>
      </c>
      <c r="C78" s="67" t="s">
        <v>57</v>
      </c>
      <c r="D78" s="67" t="s">
        <v>28</v>
      </c>
      <c r="E78" s="13">
        <v>37</v>
      </c>
      <c r="F78" s="62">
        <v>36</v>
      </c>
      <c r="G78" s="13">
        <v>34</v>
      </c>
      <c r="H78" s="13">
        <v>32</v>
      </c>
      <c r="I78" s="13">
        <v>42</v>
      </c>
      <c r="J78" s="13">
        <v>35</v>
      </c>
      <c r="K78" s="13"/>
      <c r="L78" s="13"/>
      <c r="M78" s="13">
        <v>38</v>
      </c>
      <c r="N78" s="76">
        <v>36</v>
      </c>
      <c r="O78" s="76">
        <v>37</v>
      </c>
      <c r="P78" s="76">
        <v>47</v>
      </c>
      <c r="Q78" s="76"/>
      <c r="R78" s="76"/>
      <c r="S78" s="76"/>
      <c r="T78" s="76"/>
      <c r="U78" s="76"/>
      <c r="V78" s="77"/>
      <c r="W78" s="77"/>
      <c r="X78" s="77"/>
      <c r="Y78" s="76"/>
      <c r="Z78" s="107"/>
      <c r="AA78" s="107"/>
      <c r="AB78" s="105"/>
      <c r="AC78" s="105"/>
      <c r="AD78" s="107"/>
      <c r="AE78" s="107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135">
        <f t="shared" si="4"/>
        <v>37.4</v>
      </c>
      <c r="BW78" s="65">
        <f t="shared" si="5"/>
        <v>71</v>
      </c>
      <c r="BX78" s="20"/>
      <c r="BY78" s="121"/>
      <c r="BZ78" s="71"/>
      <c r="CA78" s="12"/>
      <c r="CB78" s="13"/>
      <c r="CC78" s="71"/>
      <c r="CD78" s="74"/>
      <c r="CE78" s="80"/>
      <c r="CF78" s="71"/>
      <c r="CG78" s="12"/>
      <c r="CH78" s="68"/>
      <c r="CI78" s="24"/>
      <c r="CJ78" s="68"/>
      <c r="CK78" s="68"/>
      <c r="CL78" s="68"/>
      <c r="CM78" s="68"/>
      <c r="CN78" s="10"/>
    </row>
    <row r="79" spans="1:92" x14ac:dyDescent="0.25">
      <c r="A79" s="10"/>
      <c r="B79" s="75">
        <v>45</v>
      </c>
      <c r="C79" s="67" t="s">
        <v>67</v>
      </c>
      <c r="D79" s="67" t="s">
        <v>68</v>
      </c>
      <c r="E79" s="13">
        <v>36</v>
      </c>
      <c r="F79" s="62">
        <v>36</v>
      </c>
      <c r="G79" s="13"/>
      <c r="H79" s="13"/>
      <c r="I79" s="13"/>
      <c r="J79" s="13"/>
      <c r="K79" s="13"/>
      <c r="L79" s="76"/>
      <c r="M79" s="76"/>
      <c r="N79" s="76"/>
      <c r="O79" s="76">
        <v>37</v>
      </c>
      <c r="P79" s="76">
        <v>41</v>
      </c>
      <c r="Q79" s="76"/>
      <c r="R79" s="76"/>
      <c r="S79" s="76"/>
      <c r="T79" s="76"/>
      <c r="U79" s="76"/>
      <c r="V79" s="77"/>
      <c r="W79" s="76"/>
      <c r="X79" s="77"/>
      <c r="Y79" s="76"/>
      <c r="Z79" s="107"/>
      <c r="AA79" s="107"/>
      <c r="AB79" s="107"/>
      <c r="AC79" s="107"/>
      <c r="AD79" s="107"/>
      <c r="AE79" s="107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35">
        <f t="shared" si="4"/>
        <v>37.5</v>
      </c>
      <c r="BW79" s="65">
        <f t="shared" si="5"/>
        <v>72</v>
      </c>
      <c r="BX79" s="121"/>
      <c r="BY79" s="20"/>
      <c r="BZ79" s="10"/>
      <c r="CA79" s="10"/>
      <c r="CB79" s="15"/>
      <c r="CC79" s="17"/>
      <c r="CD79" s="15"/>
      <c r="CE79" s="20"/>
      <c r="CF79" s="10"/>
      <c r="CG79" s="10"/>
      <c r="CH79" s="10"/>
      <c r="CI79" s="10"/>
      <c r="CJ79" s="10"/>
      <c r="CK79" s="10"/>
      <c r="CL79" s="10"/>
      <c r="CM79" s="10"/>
      <c r="CN79" s="10"/>
    </row>
    <row r="80" spans="1:92" x14ac:dyDescent="0.25">
      <c r="A80" s="10"/>
      <c r="B80" s="75">
        <v>40</v>
      </c>
      <c r="C80" s="67" t="s">
        <v>65</v>
      </c>
      <c r="D80" s="67" t="s">
        <v>48</v>
      </c>
      <c r="E80" s="13">
        <v>44</v>
      </c>
      <c r="F80" s="62">
        <v>38</v>
      </c>
      <c r="G80" s="16">
        <v>39</v>
      </c>
      <c r="H80" s="13">
        <v>33</v>
      </c>
      <c r="I80" s="16">
        <v>39</v>
      </c>
      <c r="J80" s="13">
        <v>41</v>
      </c>
      <c r="K80" s="16">
        <v>36</v>
      </c>
      <c r="L80" s="76">
        <v>37</v>
      </c>
      <c r="M80" s="89">
        <v>32</v>
      </c>
      <c r="N80" s="76">
        <v>37</v>
      </c>
      <c r="O80" s="89">
        <v>38</v>
      </c>
      <c r="P80" s="76">
        <v>37</v>
      </c>
      <c r="Q80" s="76"/>
      <c r="R80" s="108"/>
      <c r="S80" s="121"/>
      <c r="T80" s="108"/>
      <c r="U80" s="121"/>
      <c r="V80" s="108"/>
      <c r="W80" s="80"/>
      <c r="X80" s="108"/>
      <c r="Y80" s="76"/>
      <c r="Z80" s="107"/>
      <c r="AA80" s="107"/>
      <c r="AB80" s="107"/>
      <c r="AC80" s="107"/>
      <c r="AD80" s="107"/>
      <c r="AE80" s="107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35">
        <f t="shared" si="4"/>
        <v>37.583333333333336</v>
      </c>
      <c r="BW80" s="65">
        <f t="shared" si="5"/>
        <v>73</v>
      </c>
      <c r="BX80" s="20"/>
      <c r="BY80" s="121"/>
      <c r="BZ80" s="12"/>
      <c r="CA80" s="74"/>
      <c r="CB80" s="13"/>
      <c r="CC80" s="74"/>
      <c r="CD80" s="74"/>
      <c r="CE80" s="80"/>
      <c r="CF80" s="12"/>
      <c r="CG80" s="74"/>
      <c r="CH80" s="68"/>
      <c r="CI80" s="24"/>
      <c r="CJ80" s="68"/>
      <c r="CK80" s="68"/>
      <c r="CL80" s="68"/>
      <c r="CM80" s="68"/>
      <c r="CN80" s="10"/>
    </row>
    <row r="81" spans="1:92" x14ac:dyDescent="0.25">
      <c r="A81" s="10"/>
      <c r="B81" s="75">
        <v>138</v>
      </c>
      <c r="C81" s="67" t="s">
        <v>157</v>
      </c>
      <c r="D81" s="67" t="s">
        <v>158</v>
      </c>
      <c r="E81" s="13">
        <v>36</v>
      </c>
      <c r="F81" s="62">
        <v>36</v>
      </c>
      <c r="G81" s="13">
        <v>38</v>
      </c>
      <c r="H81" s="13">
        <v>46</v>
      </c>
      <c r="I81" s="13">
        <v>33</v>
      </c>
      <c r="J81" s="13">
        <v>42</v>
      </c>
      <c r="K81" s="13">
        <v>37</v>
      </c>
      <c r="L81" s="76">
        <v>37</v>
      </c>
      <c r="M81" s="76">
        <v>38</v>
      </c>
      <c r="N81" s="76">
        <v>34</v>
      </c>
      <c r="O81" s="76">
        <v>37</v>
      </c>
      <c r="P81" s="76">
        <v>38</v>
      </c>
      <c r="Q81" s="76"/>
      <c r="R81" s="76"/>
      <c r="S81" s="76"/>
      <c r="T81" s="76"/>
      <c r="U81" s="76"/>
      <c r="V81" s="77"/>
      <c r="W81" s="79"/>
      <c r="X81" s="77"/>
      <c r="Y81" s="76"/>
      <c r="Z81" s="107"/>
      <c r="AA81" s="107"/>
      <c r="AB81" s="107"/>
      <c r="AC81" s="107"/>
      <c r="AD81" s="107"/>
      <c r="AE81" s="107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35">
        <f t="shared" si="4"/>
        <v>37.666666666666664</v>
      </c>
      <c r="BW81" s="65">
        <f t="shared" si="5"/>
        <v>74</v>
      </c>
      <c r="BX81" s="10"/>
      <c r="BY81" s="10"/>
      <c r="BZ81" s="10"/>
      <c r="CA81" s="10"/>
      <c r="CB81" s="15"/>
      <c r="CC81" s="123"/>
      <c r="CD81" s="15"/>
      <c r="CE81" s="20"/>
      <c r="CF81" s="10"/>
      <c r="CG81" s="10"/>
      <c r="CH81" s="10"/>
      <c r="CI81" s="10"/>
      <c r="CJ81" s="10"/>
      <c r="CK81" s="10"/>
      <c r="CL81" s="10"/>
      <c r="CM81" s="10"/>
      <c r="CN81" s="10"/>
    </row>
    <row r="82" spans="1:92" x14ac:dyDescent="0.25">
      <c r="A82" s="10"/>
      <c r="B82" s="75">
        <v>92</v>
      </c>
      <c r="C82" s="67" t="s">
        <v>118</v>
      </c>
      <c r="D82" s="67" t="s">
        <v>119</v>
      </c>
      <c r="E82" s="13">
        <v>33</v>
      </c>
      <c r="F82" s="62">
        <v>39</v>
      </c>
      <c r="G82" s="13">
        <v>41</v>
      </c>
      <c r="H82" s="13">
        <v>44</v>
      </c>
      <c r="I82" s="13"/>
      <c r="J82" s="13"/>
      <c r="K82" s="13">
        <v>37</v>
      </c>
      <c r="L82" s="76">
        <v>37</v>
      </c>
      <c r="M82" s="76">
        <v>35</v>
      </c>
      <c r="N82" s="76">
        <v>40</v>
      </c>
      <c r="O82" s="76">
        <v>36</v>
      </c>
      <c r="P82" s="76">
        <v>35</v>
      </c>
      <c r="Q82" s="76"/>
      <c r="R82" s="76"/>
      <c r="S82" s="121"/>
      <c r="T82" s="76"/>
      <c r="U82" s="76"/>
      <c r="V82" s="77"/>
      <c r="W82" s="76"/>
      <c r="X82" s="77"/>
      <c r="Y82" s="76"/>
      <c r="Z82" s="107"/>
      <c r="AA82" s="107"/>
      <c r="AB82" s="107"/>
      <c r="AC82" s="107"/>
      <c r="AD82" s="107"/>
      <c r="AE82" s="107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35">
        <f t="shared" si="4"/>
        <v>37.700000000000003</v>
      </c>
      <c r="BW82" s="65">
        <f t="shared" si="5"/>
        <v>75</v>
      </c>
      <c r="BX82" s="10"/>
      <c r="BY82" s="13"/>
      <c r="BZ82" s="41"/>
      <c r="CA82" s="13"/>
      <c r="CB82" s="13"/>
      <c r="CC82" s="69"/>
      <c r="CD82" s="41"/>
      <c r="CE82" s="69"/>
      <c r="CF82" s="41"/>
      <c r="CG82" s="41"/>
      <c r="CH82" s="41"/>
      <c r="CI82" s="18"/>
      <c r="CJ82" s="63"/>
      <c r="CK82" s="63"/>
      <c r="CL82" s="64"/>
      <c r="CM82" s="64"/>
      <c r="CN82" s="10"/>
    </row>
    <row r="83" spans="1:92" x14ac:dyDescent="0.25">
      <c r="A83" s="10"/>
      <c r="B83" s="75">
        <v>41</v>
      </c>
      <c r="C83" s="67" t="s">
        <v>66</v>
      </c>
      <c r="D83" s="67" t="s">
        <v>176</v>
      </c>
      <c r="E83" s="13">
        <v>41</v>
      </c>
      <c r="F83" s="62">
        <v>38</v>
      </c>
      <c r="G83" s="13"/>
      <c r="H83" s="13"/>
      <c r="I83" s="13">
        <v>32</v>
      </c>
      <c r="J83" s="13">
        <v>39</v>
      </c>
      <c r="K83" s="13">
        <v>39</v>
      </c>
      <c r="L83" s="76">
        <v>38</v>
      </c>
      <c r="M83" s="76"/>
      <c r="N83" s="89"/>
      <c r="O83" s="89"/>
      <c r="P83" s="76"/>
      <c r="Q83" s="76"/>
      <c r="R83" s="76"/>
      <c r="S83" s="121"/>
      <c r="T83" s="76"/>
      <c r="U83" s="76"/>
      <c r="V83" s="77"/>
      <c r="W83" s="79"/>
      <c r="X83" s="77"/>
      <c r="Y83" s="76"/>
      <c r="Z83" s="107"/>
      <c r="AA83" s="107"/>
      <c r="AB83" s="104"/>
      <c r="AC83" s="105"/>
      <c r="AD83" s="107"/>
      <c r="AE83" s="107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35">
        <f t="shared" si="4"/>
        <v>37.833333333333336</v>
      </c>
      <c r="BW83" s="65">
        <f t="shared" si="5"/>
        <v>76</v>
      </c>
      <c r="BX83" s="11"/>
      <c r="BY83" s="10"/>
      <c r="BZ83" s="10"/>
      <c r="CA83" s="10"/>
      <c r="CB83" s="15"/>
      <c r="CC83" s="123"/>
      <c r="CD83" s="15"/>
      <c r="CE83" s="20"/>
      <c r="CF83" s="10"/>
      <c r="CG83" s="10"/>
      <c r="CH83" s="10"/>
      <c r="CI83" s="10"/>
      <c r="CJ83" s="10"/>
      <c r="CK83" s="10"/>
      <c r="CL83" s="10"/>
      <c r="CM83" s="10"/>
      <c r="CN83" s="10"/>
    </row>
    <row r="84" spans="1:92" x14ac:dyDescent="0.25">
      <c r="A84" s="10"/>
      <c r="B84" s="48">
        <v>71</v>
      </c>
      <c r="C84" s="67" t="s">
        <v>99</v>
      </c>
      <c r="D84" s="67" t="s">
        <v>100</v>
      </c>
      <c r="E84" s="13">
        <v>37</v>
      </c>
      <c r="F84" s="62">
        <v>38</v>
      </c>
      <c r="G84" s="16">
        <v>41</v>
      </c>
      <c r="H84" s="13">
        <v>36</v>
      </c>
      <c r="I84" s="16">
        <v>37</v>
      </c>
      <c r="J84" s="13">
        <v>39</v>
      </c>
      <c r="K84" s="16">
        <v>42</v>
      </c>
      <c r="L84" s="76">
        <v>37</v>
      </c>
      <c r="M84" s="76">
        <v>33</v>
      </c>
      <c r="N84" s="76">
        <v>39</v>
      </c>
      <c r="O84" s="76">
        <v>38</v>
      </c>
      <c r="P84" s="76">
        <v>37</v>
      </c>
      <c r="Q84" s="76"/>
      <c r="R84" s="76"/>
      <c r="S84" s="121"/>
      <c r="T84" s="76"/>
      <c r="U84" s="121"/>
      <c r="V84" s="77"/>
      <c r="W84" s="80"/>
      <c r="X84" s="77"/>
      <c r="Y84" s="76"/>
      <c r="Z84" s="107"/>
      <c r="AA84" s="107"/>
      <c r="AB84" s="105"/>
      <c r="AC84" s="105"/>
      <c r="AD84" s="107"/>
      <c r="AE84" s="107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5">
        <f t="shared" si="4"/>
        <v>37.833333333333336</v>
      </c>
      <c r="BW84" s="65">
        <f t="shared" si="5"/>
        <v>76</v>
      </c>
      <c r="BX84" s="10"/>
      <c r="BY84" s="68"/>
      <c r="BZ84" s="68"/>
      <c r="CA84" s="68"/>
      <c r="CB84" s="13"/>
      <c r="CC84" s="76"/>
      <c r="CD84" s="41"/>
      <c r="CE84" s="80"/>
      <c r="CF84" s="68"/>
      <c r="CG84" s="68"/>
      <c r="CH84" s="87"/>
      <c r="CI84" s="24"/>
      <c r="CJ84" s="68"/>
      <c r="CK84" s="68"/>
      <c r="CL84" s="68"/>
      <c r="CM84" s="68"/>
      <c r="CN84" s="10"/>
    </row>
    <row r="85" spans="1:92" x14ac:dyDescent="0.25">
      <c r="A85" s="10"/>
      <c r="B85" s="75">
        <v>32</v>
      </c>
      <c r="C85" s="67" t="s">
        <v>53</v>
      </c>
      <c r="D85" s="67" t="s">
        <v>54</v>
      </c>
      <c r="E85" s="13"/>
      <c r="F85" s="62"/>
      <c r="G85" s="16">
        <v>43</v>
      </c>
      <c r="H85" s="13">
        <v>35</v>
      </c>
      <c r="I85" s="16">
        <v>41</v>
      </c>
      <c r="J85" s="13">
        <v>33</v>
      </c>
      <c r="K85" s="16">
        <v>43</v>
      </c>
      <c r="L85" s="76">
        <v>33</v>
      </c>
      <c r="M85" s="76">
        <v>37</v>
      </c>
      <c r="N85" s="89">
        <v>35</v>
      </c>
      <c r="O85" s="89">
        <v>39</v>
      </c>
      <c r="P85" s="76">
        <v>40</v>
      </c>
      <c r="Q85" s="76"/>
      <c r="R85" s="76"/>
      <c r="S85" s="121"/>
      <c r="T85" s="76"/>
      <c r="U85" s="121"/>
      <c r="V85" s="77"/>
      <c r="W85" s="80"/>
      <c r="X85" s="77"/>
      <c r="Y85" s="76"/>
      <c r="Z85" s="107"/>
      <c r="AA85" s="107"/>
      <c r="AB85" s="105"/>
      <c r="AC85" s="105"/>
      <c r="AD85" s="107"/>
      <c r="AE85" s="107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35">
        <f t="shared" si="4"/>
        <v>37.9</v>
      </c>
      <c r="BW85" s="65">
        <f t="shared" si="5"/>
        <v>78</v>
      </c>
      <c r="BX85" s="13"/>
      <c r="BY85" s="10"/>
      <c r="BZ85" s="10"/>
      <c r="CA85" s="10"/>
      <c r="CB85" s="15"/>
      <c r="CC85" s="123"/>
      <c r="CD85" s="15"/>
      <c r="CE85" s="20"/>
      <c r="CF85" s="10"/>
      <c r="CG85" s="10"/>
      <c r="CH85" s="10"/>
      <c r="CI85" s="10"/>
      <c r="CJ85" s="10"/>
      <c r="CK85" s="10"/>
      <c r="CL85" s="10"/>
      <c r="CM85" s="10"/>
      <c r="CN85" s="10"/>
    </row>
    <row r="86" spans="1:92" x14ac:dyDescent="0.25">
      <c r="A86" s="10"/>
      <c r="B86" s="48">
        <v>35</v>
      </c>
      <c r="C86" s="67" t="s">
        <v>58</v>
      </c>
      <c r="D86" s="67" t="s">
        <v>20</v>
      </c>
      <c r="E86" s="13">
        <v>39</v>
      </c>
      <c r="F86" s="62">
        <v>42</v>
      </c>
      <c r="G86" s="13">
        <v>36</v>
      </c>
      <c r="H86" s="13">
        <v>32</v>
      </c>
      <c r="I86" s="13">
        <v>36</v>
      </c>
      <c r="J86" s="13">
        <v>29</v>
      </c>
      <c r="K86" s="13"/>
      <c r="L86" s="76"/>
      <c r="M86" s="76">
        <v>40</v>
      </c>
      <c r="N86" s="76">
        <v>39</v>
      </c>
      <c r="O86" s="76">
        <v>41</v>
      </c>
      <c r="P86" s="76">
        <v>45</v>
      </c>
      <c r="Q86" s="76"/>
      <c r="R86" s="76"/>
      <c r="S86" s="121"/>
      <c r="T86" s="76"/>
      <c r="U86" s="121"/>
      <c r="V86" s="77"/>
      <c r="W86" s="79"/>
      <c r="X86" s="77"/>
      <c r="Y86" s="76"/>
      <c r="Z86" s="107"/>
      <c r="AA86" s="107"/>
      <c r="AB86" s="105"/>
      <c r="AC86" s="104"/>
      <c r="AD86" s="107"/>
      <c r="AE86" s="107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5">
        <f t="shared" si="4"/>
        <v>37.9</v>
      </c>
      <c r="BW86" s="65">
        <f t="shared" si="5"/>
        <v>78</v>
      </c>
      <c r="BX86" s="68"/>
      <c r="BY86" s="13"/>
      <c r="BZ86" s="12"/>
      <c r="CA86" s="12"/>
      <c r="CB86" s="13"/>
      <c r="CC86" s="73"/>
      <c r="CD86" s="74"/>
      <c r="CE86" s="20"/>
      <c r="CF86" s="12"/>
      <c r="CG86" s="12"/>
      <c r="CH86" s="10"/>
      <c r="CI86" s="10"/>
      <c r="CJ86" s="10"/>
      <c r="CK86" s="10"/>
      <c r="CL86" s="10"/>
      <c r="CM86" s="68"/>
      <c r="CN86" s="10"/>
    </row>
    <row r="87" spans="1:92" x14ac:dyDescent="0.25">
      <c r="A87" s="10"/>
      <c r="B87" s="48">
        <v>68</v>
      </c>
      <c r="C87" s="67" t="s">
        <v>98</v>
      </c>
      <c r="D87" s="67" t="s">
        <v>178</v>
      </c>
      <c r="E87" s="13">
        <v>40</v>
      </c>
      <c r="F87" s="62">
        <v>46</v>
      </c>
      <c r="G87" s="13">
        <v>38</v>
      </c>
      <c r="H87" s="13">
        <v>36</v>
      </c>
      <c r="I87" s="13">
        <v>42</v>
      </c>
      <c r="J87" s="13">
        <v>37</v>
      </c>
      <c r="K87" s="13">
        <v>41</v>
      </c>
      <c r="L87" s="76">
        <v>39</v>
      </c>
      <c r="M87" s="76">
        <v>32</v>
      </c>
      <c r="N87" s="76">
        <v>30</v>
      </c>
      <c r="O87" s="76">
        <v>42</v>
      </c>
      <c r="P87" s="76">
        <v>32</v>
      </c>
      <c r="Q87" s="76"/>
      <c r="R87" s="76"/>
      <c r="S87" s="121"/>
      <c r="T87" s="76"/>
      <c r="U87" s="121"/>
      <c r="V87" s="77"/>
      <c r="W87" s="79"/>
      <c r="X87" s="77"/>
      <c r="Y87" s="76"/>
      <c r="Z87" s="107"/>
      <c r="AA87" s="107"/>
      <c r="AB87" s="104"/>
      <c r="AC87" s="104"/>
      <c r="AD87" s="107"/>
      <c r="AE87" s="107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35">
        <f t="shared" si="4"/>
        <v>37.916666666666664</v>
      </c>
      <c r="BW87" s="65">
        <f t="shared" si="5"/>
        <v>80</v>
      </c>
      <c r="BX87" s="11"/>
      <c r="BY87" s="11"/>
      <c r="BZ87" s="12"/>
      <c r="CA87" s="12"/>
      <c r="CB87" s="13"/>
      <c r="CC87" s="73"/>
      <c r="CD87" s="13"/>
      <c r="CE87" s="80"/>
      <c r="CF87" s="68"/>
      <c r="CG87" s="68"/>
      <c r="CH87" s="87"/>
      <c r="CI87" s="24"/>
      <c r="CJ87" s="68"/>
      <c r="CK87" s="68"/>
      <c r="CL87" s="68"/>
      <c r="CM87" s="68"/>
      <c r="CN87" s="10"/>
    </row>
    <row r="88" spans="1:92" x14ac:dyDescent="0.25">
      <c r="A88" s="10"/>
      <c r="B88" s="75">
        <v>88</v>
      </c>
      <c r="C88" s="67" t="s">
        <v>112</v>
      </c>
      <c r="D88" s="67" t="s">
        <v>113</v>
      </c>
      <c r="E88" s="13">
        <v>39</v>
      </c>
      <c r="F88" s="62">
        <v>38</v>
      </c>
      <c r="G88" s="16">
        <v>35</v>
      </c>
      <c r="H88" s="13">
        <v>40</v>
      </c>
      <c r="I88" s="16">
        <v>44</v>
      </c>
      <c r="J88" s="13">
        <v>41</v>
      </c>
      <c r="K88" s="16">
        <v>36</v>
      </c>
      <c r="L88" s="76">
        <v>35</v>
      </c>
      <c r="M88" s="76">
        <v>42</v>
      </c>
      <c r="N88" s="89">
        <v>37</v>
      </c>
      <c r="O88" s="89">
        <v>34</v>
      </c>
      <c r="P88" s="76">
        <v>34</v>
      </c>
      <c r="Q88" s="76"/>
      <c r="R88" s="76"/>
      <c r="S88" s="121"/>
      <c r="T88" s="76"/>
      <c r="U88" s="121"/>
      <c r="V88" s="77"/>
      <c r="W88" s="80"/>
      <c r="X88" s="77"/>
      <c r="Y88" s="76"/>
      <c r="Z88" s="107"/>
      <c r="AA88" s="107"/>
      <c r="AB88" s="107"/>
      <c r="AC88" s="107"/>
      <c r="AD88" s="107"/>
      <c r="AE88" s="107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35">
        <f t="shared" si="4"/>
        <v>37.916666666666664</v>
      </c>
      <c r="BW88" s="65">
        <f t="shared" si="5"/>
        <v>80</v>
      </c>
      <c r="BX88" s="13"/>
      <c r="BY88" s="11"/>
      <c r="BZ88" s="12"/>
      <c r="CA88" s="12"/>
      <c r="CB88" s="13"/>
      <c r="CC88" s="73"/>
      <c r="CD88" s="74"/>
      <c r="CE88" s="80"/>
      <c r="CF88" s="12"/>
      <c r="CG88" s="12"/>
      <c r="CH88" s="68"/>
      <c r="CI88" s="24"/>
      <c r="CJ88" s="68"/>
      <c r="CK88" s="68"/>
      <c r="CL88" s="68"/>
      <c r="CM88" s="68"/>
      <c r="CN88" s="10"/>
    </row>
    <row r="89" spans="1:92" x14ac:dyDescent="0.25">
      <c r="A89" s="10"/>
      <c r="B89" s="75">
        <v>89</v>
      </c>
      <c r="C89" s="67" t="s">
        <v>114</v>
      </c>
      <c r="D89" s="67" t="s">
        <v>115</v>
      </c>
      <c r="E89" s="13">
        <v>39</v>
      </c>
      <c r="F89" s="62">
        <v>41</v>
      </c>
      <c r="G89" s="16">
        <v>38</v>
      </c>
      <c r="H89" s="13">
        <v>35</v>
      </c>
      <c r="I89" s="16"/>
      <c r="J89" s="13"/>
      <c r="K89" s="16">
        <v>38</v>
      </c>
      <c r="L89" s="76">
        <v>37</v>
      </c>
      <c r="M89" s="89"/>
      <c r="N89" s="76"/>
      <c r="O89" s="89"/>
      <c r="P89" s="76"/>
      <c r="Q89" s="76"/>
      <c r="R89" s="108"/>
      <c r="S89" s="121"/>
      <c r="T89" s="108"/>
      <c r="U89" s="121"/>
      <c r="V89" s="108"/>
      <c r="W89" s="80"/>
      <c r="X89" s="108"/>
      <c r="Y89" s="76"/>
      <c r="Z89" s="107"/>
      <c r="AA89" s="107"/>
      <c r="AB89" s="107"/>
      <c r="AC89" s="107"/>
      <c r="AD89" s="107"/>
      <c r="AE89" s="107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35">
        <f t="shared" si="4"/>
        <v>38</v>
      </c>
      <c r="BW89" s="65">
        <f t="shared" si="5"/>
        <v>82</v>
      </c>
      <c r="BX89" s="10"/>
      <c r="BY89" s="10"/>
      <c r="BZ89" s="10"/>
      <c r="CA89" s="10"/>
      <c r="CB89" s="15"/>
      <c r="CC89" s="123"/>
      <c r="CD89" s="15"/>
      <c r="CE89" s="20"/>
      <c r="CF89" s="10"/>
      <c r="CG89" s="10"/>
      <c r="CH89" s="10"/>
      <c r="CI89" s="10"/>
      <c r="CJ89" s="10"/>
      <c r="CK89" s="10"/>
      <c r="CL89" s="10"/>
      <c r="CM89" s="10"/>
      <c r="CN89" s="10"/>
    </row>
    <row r="90" spans="1:92" x14ac:dyDescent="0.25">
      <c r="A90" s="10"/>
      <c r="B90" s="75">
        <v>103</v>
      </c>
      <c r="C90" s="67" t="s">
        <v>129</v>
      </c>
      <c r="D90" s="67" t="s">
        <v>130</v>
      </c>
      <c r="E90" s="13"/>
      <c r="F90" s="62"/>
      <c r="G90" s="13">
        <v>43</v>
      </c>
      <c r="H90" s="13">
        <v>37</v>
      </c>
      <c r="I90" s="13">
        <v>38</v>
      </c>
      <c r="J90" s="13">
        <v>35</v>
      </c>
      <c r="K90" s="13"/>
      <c r="L90" s="76"/>
      <c r="M90" s="76">
        <v>37</v>
      </c>
      <c r="N90" s="76">
        <v>38</v>
      </c>
      <c r="O90" s="76">
        <v>41</v>
      </c>
      <c r="P90" s="76">
        <v>36</v>
      </c>
      <c r="Q90" s="76"/>
      <c r="R90" s="76"/>
      <c r="S90" s="76"/>
      <c r="T90" s="76"/>
      <c r="U90" s="76"/>
      <c r="V90" s="77"/>
      <c r="W90" s="77"/>
      <c r="X90" s="77"/>
      <c r="Y90" s="76"/>
      <c r="Z90" s="107"/>
      <c r="AA90" s="107"/>
      <c r="AB90" s="104"/>
      <c r="AC90" s="105"/>
      <c r="AD90" s="107"/>
      <c r="AE90" s="107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35">
        <f t="shared" si="4"/>
        <v>38.125</v>
      </c>
      <c r="BW90" s="65">
        <f t="shared" si="5"/>
        <v>83</v>
      </c>
      <c r="BX90" s="10"/>
      <c r="BY90" s="13"/>
      <c r="BZ90" s="12"/>
      <c r="CA90" s="12"/>
      <c r="CB90" s="13"/>
      <c r="CC90" s="73"/>
      <c r="CD90" s="74"/>
      <c r="CE90" s="80"/>
      <c r="CF90" s="12"/>
      <c r="CG90" s="12"/>
      <c r="CH90" s="68"/>
      <c r="CI90" s="24"/>
      <c r="CJ90" s="68"/>
      <c r="CK90" s="68"/>
      <c r="CL90" s="68"/>
      <c r="CM90" s="68"/>
      <c r="CN90" s="10"/>
    </row>
    <row r="91" spans="1:92" ht="15" customHeight="1" x14ac:dyDescent="0.25">
      <c r="A91" s="10"/>
      <c r="B91" s="75">
        <v>134</v>
      </c>
      <c r="C91" s="67" t="s">
        <v>153</v>
      </c>
      <c r="D91" s="67" t="s">
        <v>156</v>
      </c>
      <c r="E91" s="13">
        <v>44</v>
      </c>
      <c r="F91" s="62">
        <v>40</v>
      </c>
      <c r="G91" s="13">
        <v>38</v>
      </c>
      <c r="H91" s="13">
        <v>38</v>
      </c>
      <c r="I91" s="13">
        <v>30</v>
      </c>
      <c r="J91" s="13">
        <v>43</v>
      </c>
      <c r="K91" s="13"/>
      <c r="L91" s="76"/>
      <c r="M91" s="76"/>
      <c r="N91" s="76"/>
      <c r="O91" s="76">
        <v>33</v>
      </c>
      <c r="P91" s="76">
        <v>39</v>
      </c>
      <c r="Q91" s="76"/>
      <c r="R91" s="76"/>
      <c r="S91" s="76"/>
      <c r="T91" s="76"/>
      <c r="U91" s="13"/>
      <c r="V91" s="77"/>
      <c r="W91" s="13"/>
      <c r="X91" s="77"/>
      <c r="Y91" s="76"/>
      <c r="Z91" s="107"/>
      <c r="AA91" s="107"/>
      <c r="AB91" s="107"/>
      <c r="AC91" s="107"/>
      <c r="AD91" s="107"/>
      <c r="AE91" s="107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35">
        <f t="shared" si="4"/>
        <v>38.125</v>
      </c>
      <c r="BW91" s="65">
        <f t="shared" si="5"/>
        <v>83</v>
      </c>
      <c r="BX91" s="68"/>
      <c r="BY91" s="10"/>
      <c r="BZ91" s="10"/>
      <c r="CA91" s="10"/>
      <c r="CB91" s="15"/>
      <c r="CC91" s="123"/>
      <c r="CD91" s="15"/>
      <c r="CE91" s="20"/>
      <c r="CF91" s="10"/>
      <c r="CG91" s="10"/>
      <c r="CH91" s="10"/>
      <c r="CI91" s="10"/>
      <c r="CJ91" s="10"/>
      <c r="CK91" s="10"/>
      <c r="CL91" s="10"/>
      <c r="CM91" s="10"/>
      <c r="CN91" s="10"/>
    </row>
    <row r="92" spans="1:92" x14ac:dyDescent="0.25">
      <c r="A92" s="10"/>
      <c r="B92" s="48">
        <v>81</v>
      </c>
      <c r="C92" s="67" t="s">
        <v>179</v>
      </c>
      <c r="D92" s="67" t="s">
        <v>165</v>
      </c>
      <c r="E92" s="13">
        <v>38</v>
      </c>
      <c r="F92" s="62">
        <v>32</v>
      </c>
      <c r="G92" s="13"/>
      <c r="H92" s="13"/>
      <c r="I92" s="13"/>
      <c r="J92" s="13"/>
      <c r="K92" s="13">
        <v>38</v>
      </c>
      <c r="L92" s="76">
        <v>36</v>
      </c>
      <c r="M92" s="76">
        <v>31</v>
      </c>
      <c r="N92" s="76">
        <v>40</v>
      </c>
      <c r="O92" s="76">
        <v>52</v>
      </c>
      <c r="P92" s="76">
        <v>40</v>
      </c>
      <c r="Q92" s="76"/>
      <c r="R92" s="76"/>
      <c r="S92" s="76"/>
      <c r="T92" s="76"/>
      <c r="U92" s="76"/>
      <c r="V92" s="77"/>
      <c r="W92" s="77"/>
      <c r="X92" s="77"/>
      <c r="Y92" s="76"/>
      <c r="Z92" s="107"/>
      <c r="AA92" s="107"/>
      <c r="AB92" s="105"/>
      <c r="AC92" s="105"/>
      <c r="AD92" s="107"/>
      <c r="AE92" s="107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5">
        <f t="shared" si="4"/>
        <v>38.375</v>
      </c>
      <c r="BW92" s="65">
        <f t="shared" si="5"/>
        <v>85</v>
      </c>
      <c r="BX92" s="10"/>
      <c r="BY92" s="68"/>
      <c r="BZ92" s="68"/>
      <c r="CA92" s="68"/>
      <c r="CB92" s="13"/>
      <c r="CC92" s="76"/>
      <c r="CD92" s="41"/>
      <c r="CE92" s="80"/>
      <c r="CF92" s="68"/>
      <c r="CG92" s="68"/>
      <c r="CH92" s="87"/>
      <c r="CI92" s="24"/>
      <c r="CJ92" s="68"/>
      <c r="CK92" s="68"/>
      <c r="CL92" s="68"/>
      <c r="CM92" s="68"/>
      <c r="CN92" s="10"/>
    </row>
    <row r="93" spans="1:92" x14ac:dyDescent="0.25">
      <c r="A93" s="10"/>
      <c r="B93" s="147">
        <v>98</v>
      </c>
      <c r="C93" s="90" t="s">
        <v>125</v>
      </c>
      <c r="D93" s="90" t="s">
        <v>103</v>
      </c>
      <c r="E93" s="91"/>
      <c r="F93" s="92"/>
      <c r="G93" s="91">
        <v>49</v>
      </c>
      <c r="H93" s="91">
        <v>38</v>
      </c>
      <c r="I93" s="91">
        <v>38</v>
      </c>
      <c r="J93" s="91">
        <v>45</v>
      </c>
      <c r="K93" s="91">
        <v>43</v>
      </c>
      <c r="L93" s="93">
        <v>43</v>
      </c>
      <c r="M93" s="93">
        <v>31</v>
      </c>
      <c r="N93" s="93">
        <v>36</v>
      </c>
      <c r="O93" s="76">
        <v>31</v>
      </c>
      <c r="P93" s="93">
        <v>30</v>
      </c>
      <c r="Q93" s="76"/>
      <c r="R93" s="93"/>
      <c r="S93" s="121"/>
      <c r="T93" s="93"/>
      <c r="U93" s="121"/>
      <c r="V93" s="143"/>
      <c r="W93" s="79"/>
      <c r="X93" s="143"/>
      <c r="Y93" s="76"/>
      <c r="Z93" s="107"/>
      <c r="AA93" s="107"/>
      <c r="AB93" s="104"/>
      <c r="AC93" s="106"/>
      <c r="AD93" s="107"/>
      <c r="AE93" s="107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35">
        <f t="shared" si="4"/>
        <v>38.4</v>
      </c>
      <c r="BW93" s="65">
        <f t="shared" si="5"/>
        <v>86</v>
      </c>
      <c r="BX93" s="11"/>
      <c r="BY93" s="10"/>
      <c r="BZ93" s="10"/>
      <c r="CA93" s="10"/>
      <c r="CB93" s="15"/>
      <c r="CC93" s="123"/>
      <c r="CD93" s="15"/>
      <c r="CE93" s="20"/>
      <c r="CF93" s="10"/>
      <c r="CG93" s="10"/>
      <c r="CH93" s="10"/>
      <c r="CI93" s="10"/>
      <c r="CJ93" s="10"/>
      <c r="CK93" s="10"/>
      <c r="CL93" s="10"/>
      <c r="CM93" s="10"/>
      <c r="CN93" s="10"/>
    </row>
    <row r="94" spans="1:92" x14ac:dyDescent="0.25">
      <c r="A94" s="94"/>
      <c r="B94" s="75">
        <v>30</v>
      </c>
      <c r="C94" s="67" t="s">
        <v>51</v>
      </c>
      <c r="D94" s="67" t="s">
        <v>52</v>
      </c>
      <c r="E94" s="13">
        <v>40</v>
      </c>
      <c r="F94" s="62">
        <v>33</v>
      </c>
      <c r="G94" s="13">
        <v>36</v>
      </c>
      <c r="H94" s="13">
        <v>44</v>
      </c>
      <c r="I94" s="13">
        <v>39</v>
      </c>
      <c r="J94" s="13">
        <v>38</v>
      </c>
      <c r="K94" s="13"/>
      <c r="L94" s="76"/>
      <c r="M94" s="76">
        <v>38</v>
      </c>
      <c r="N94" s="76">
        <v>39</v>
      </c>
      <c r="O94" s="93">
        <v>41</v>
      </c>
      <c r="P94" s="76">
        <v>37</v>
      </c>
      <c r="Q94" s="93"/>
      <c r="R94" s="76"/>
      <c r="S94" s="148"/>
      <c r="T94" s="76"/>
      <c r="U94" s="93"/>
      <c r="V94" s="77"/>
      <c r="W94" s="93"/>
      <c r="X94" s="77"/>
      <c r="Y94" s="93"/>
      <c r="Z94" s="107"/>
      <c r="AA94" s="107"/>
      <c r="AB94" s="105"/>
      <c r="AC94" s="105"/>
      <c r="AD94" s="107"/>
      <c r="AE94" s="107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135">
        <f t="shared" si="4"/>
        <v>38.5</v>
      </c>
      <c r="BW94" s="65">
        <f t="shared" si="5"/>
        <v>87</v>
      </c>
      <c r="BX94" s="94"/>
      <c r="BY94" s="95"/>
      <c r="BZ94" s="95"/>
      <c r="CA94" s="95"/>
      <c r="CB94" s="91"/>
      <c r="CC94" s="93"/>
      <c r="CD94" s="129"/>
      <c r="CE94" s="96"/>
      <c r="CF94" s="68"/>
      <c r="CG94" s="68"/>
      <c r="CH94" s="87"/>
      <c r="CI94" s="24"/>
      <c r="CJ94" s="68"/>
      <c r="CK94" s="68"/>
      <c r="CL94" s="68"/>
      <c r="CM94" s="68"/>
      <c r="CN94" s="10"/>
    </row>
    <row r="95" spans="1:92" x14ac:dyDescent="0.25">
      <c r="A95" s="10"/>
      <c r="B95" s="75">
        <v>42</v>
      </c>
      <c r="C95" s="67" t="s">
        <v>57</v>
      </c>
      <c r="D95" s="67" t="s">
        <v>175</v>
      </c>
      <c r="E95" s="13"/>
      <c r="F95" s="62"/>
      <c r="G95" s="16">
        <v>39</v>
      </c>
      <c r="H95" s="13">
        <v>44</v>
      </c>
      <c r="I95" s="16"/>
      <c r="J95" s="13"/>
      <c r="K95" s="16">
        <v>39</v>
      </c>
      <c r="L95" s="76">
        <v>38</v>
      </c>
      <c r="M95" s="76">
        <v>38</v>
      </c>
      <c r="N95" s="76">
        <v>33</v>
      </c>
      <c r="O95" s="76">
        <v>39</v>
      </c>
      <c r="P95" s="76">
        <v>38</v>
      </c>
      <c r="Q95" s="76"/>
      <c r="R95" s="76"/>
      <c r="S95" s="121"/>
      <c r="T95" s="76"/>
      <c r="U95" s="121"/>
      <c r="V95" s="77"/>
      <c r="W95" s="75"/>
      <c r="X95" s="77"/>
      <c r="Y95" s="76"/>
      <c r="Z95" s="107"/>
      <c r="AA95" s="107"/>
      <c r="AB95" s="104"/>
      <c r="AC95" s="104"/>
      <c r="AD95" s="107"/>
      <c r="AE95" s="107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35">
        <f t="shared" si="4"/>
        <v>38.5</v>
      </c>
      <c r="BW95" s="65">
        <f t="shared" si="5"/>
        <v>87</v>
      </c>
      <c r="BX95" s="68"/>
      <c r="BY95" s="13"/>
      <c r="BZ95" s="12"/>
      <c r="CA95" s="12"/>
      <c r="CB95" s="13"/>
      <c r="CC95" s="71"/>
      <c r="CD95" s="13"/>
      <c r="CE95" s="80"/>
      <c r="CF95" s="68"/>
      <c r="CG95" s="68"/>
      <c r="CH95" s="87"/>
      <c r="CI95" s="24"/>
      <c r="CJ95" s="68"/>
      <c r="CK95" s="68"/>
      <c r="CL95" s="68"/>
      <c r="CM95" s="68"/>
      <c r="CN95" s="10"/>
    </row>
    <row r="96" spans="1:92" x14ac:dyDescent="0.25">
      <c r="A96" s="10"/>
      <c r="B96" s="140">
        <v>140</v>
      </c>
      <c r="C96" s="150" t="s">
        <v>160</v>
      </c>
      <c r="D96" s="150" t="s">
        <v>103</v>
      </c>
      <c r="E96" s="13"/>
      <c r="F96" s="62"/>
      <c r="G96" s="151"/>
      <c r="H96" s="13"/>
      <c r="I96" s="151"/>
      <c r="J96" s="13"/>
      <c r="K96" s="16"/>
      <c r="L96" s="97"/>
      <c r="M96" s="97"/>
      <c r="N96" s="151"/>
      <c r="O96" s="89">
        <v>41</v>
      </c>
      <c r="P96" s="97">
        <v>36</v>
      </c>
      <c r="Q96" s="76"/>
      <c r="R96" s="152"/>
      <c r="S96" s="121"/>
      <c r="T96" s="152"/>
      <c r="U96" s="121"/>
      <c r="V96" s="152"/>
      <c r="W96" s="80"/>
      <c r="X96" s="152"/>
      <c r="Y96" s="76"/>
      <c r="Z96" s="107"/>
      <c r="AA96" s="107"/>
      <c r="AB96" s="107"/>
      <c r="AC96" s="107"/>
      <c r="AD96" s="107"/>
      <c r="AE96" s="107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35">
        <f t="shared" si="4"/>
        <v>38.5</v>
      </c>
      <c r="BW96" s="65">
        <f t="shared" si="5"/>
        <v>87</v>
      </c>
      <c r="BX96" s="13"/>
      <c r="BY96" s="13"/>
      <c r="BZ96" s="12"/>
      <c r="CA96" s="12"/>
      <c r="CB96" s="13"/>
      <c r="CC96" s="74"/>
      <c r="CD96" s="74"/>
      <c r="CE96" s="80"/>
      <c r="CF96" s="12"/>
      <c r="CG96" s="12"/>
      <c r="CH96" s="68"/>
      <c r="CI96" s="24"/>
      <c r="CJ96" s="68"/>
      <c r="CK96" s="68"/>
      <c r="CL96" s="68"/>
      <c r="CM96" s="68"/>
      <c r="CN96" s="10"/>
    </row>
    <row r="97" spans="1:93" x14ac:dyDescent="0.25">
      <c r="A97" s="10"/>
      <c r="B97" s="48">
        <v>93</v>
      </c>
      <c r="C97" s="67" t="s">
        <v>120</v>
      </c>
      <c r="D97" s="67" t="s">
        <v>113</v>
      </c>
      <c r="E97" s="13">
        <v>42</v>
      </c>
      <c r="F97" s="62">
        <v>35</v>
      </c>
      <c r="G97" s="16">
        <v>40</v>
      </c>
      <c r="H97" s="13">
        <v>39</v>
      </c>
      <c r="I97" s="16">
        <v>40</v>
      </c>
      <c r="J97" s="13">
        <v>41</v>
      </c>
      <c r="K97" s="16">
        <v>39</v>
      </c>
      <c r="L97" s="76">
        <v>39</v>
      </c>
      <c r="M97" s="76"/>
      <c r="N97" s="89"/>
      <c r="O97" s="151">
        <v>33</v>
      </c>
      <c r="P97" s="76">
        <v>39</v>
      </c>
      <c r="Q97" s="97"/>
      <c r="R97" s="76"/>
      <c r="S97" s="146"/>
      <c r="T97" s="76"/>
      <c r="U97" s="146"/>
      <c r="V97" s="77"/>
      <c r="W97" s="98"/>
      <c r="X97" s="77"/>
      <c r="Y97" s="76"/>
      <c r="Z97" s="107"/>
      <c r="AA97" s="107"/>
      <c r="AB97" s="104"/>
      <c r="AC97" s="104"/>
      <c r="AD97" s="107"/>
      <c r="AE97" s="107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35">
        <f t="shared" si="4"/>
        <v>38.700000000000003</v>
      </c>
      <c r="BW97" s="65">
        <f t="shared" si="5"/>
        <v>90</v>
      </c>
      <c r="BX97" s="68"/>
      <c r="BY97" s="13"/>
      <c r="BZ97" s="12"/>
      <c r="CA97" s="12"/>
      <c r="CB97" s="13"/>
      <c r="CC97" s="74"/>
      <c r="CD97" s="74"/>
      <c r="CE97" s="80"/>
      <c r="CF97" s="12"/>
      <c r="CG97" s="12"/>
      <c r="CH97" s="68"/>
      <c r="CI97" s="24"/>
      <c r="CJ97" s="68"/>
      <c r="CK97" s="68"/>
      <c r="CL97" s="68"/>
      <c r="CM97" s="68"/>
      <c r="CN97" s="10"/>
    </row>
    <row r="98" spans="1:93" x14ac:dyDescent="0.25">
      <c r="A98" s="10"/>
      <c r="B98" s="75">
        <v>106</v>
      </c>
      <c r="C98" s="67" t="s">
        <v>133</v>
      </c>
      <c r="D98" s="67" t="s">
        <v>124</v>
      </c>
      <c r="E98" s="13">
        <v>43</v>
      </c>
      <c r="F98" s="62">
        <v>37</v>
      </c>
      <c r="G98" s="13">
        <v>40</v>
      </c>
      <c r="H98" s="13">
        <v>37</v>
      </c>
      <c r="I98" s="13">
        <v>38</v>
      </c>
      <c r="J98" s="13">
        <v>40</v>
      </c>
      <c r="K98" s="13"/>
      <c r="L98" s="76"/>
      <c r="M98" s="76">
        <v>38</v>
      </c>
      <c r="N98" s="76">
        <v>35</v>
      </c>
      <c r="O98" s="76">
        <v>41</v>
      </c>
      <c r="P98" s="76">
        <v>38</v>
      </c>
      <c r="Q98" s="76"/>
      <c r="R98" s="76"/>
      <c r="S98" s="76"/>
      <c r="T98" s="76"/>
      <c r="U98" s="121"/>
      <c r="V98" s="77"/>
      <c r="W98" s="121"/>
      <c r="X98" s="77"/>
      <c r="Y98" s="76"/>
      <c r="Z98" s="107"/>
      <c r="AA98" s="107"/>
      <c r="AB98" s="105"/>
      <c r="AC98" s="104"/>
      <c r="AD98" s="107"/>
      <c r="AE98" s="107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5">
        <f t="shared" si="4"/>
        <v>38.700000000000003</v>
      </c>
      <c r="BW98" s="65">
        <f t="shared" si="5"/>
        <v>90</v>
      </c>
      <c r="BX98" s="13"/>
      <c r="BY98" s="11"/>
      <c r="BZ98" s="12"/>
      <c r="CA98" s="12"/>
      <c r="CB98" s="13"/>
      <c r="CC98" s="74"/>
      <c r="CD98" s="74"/>
      <c r="CE98" s="80"/>
      <c r="CF98" s="12"/>
      <c r="CG98" s="12"/>
      <c r="CH98" s="68"/>
      <c r="CI98" s="24"/>
      <c r="CJ98" s="68"/>
      <c r="CK98" s="68"/>
      <c r="CL98" s="68"/>
      <c r="CM98" s="68"/>
      <c r="CN98" s="10"/>
    </row>
    <row r="99" spans="1:93" x14ac:dyDescent="0.25">
      <c r="A99" s="20"/>
      <c r="B99" s="75">
        <v>135</v>
      </c>
      <c r="C99" s="67" t="s">
        <v>155</v>
      </c>
      <c r="D99" s="67" t="s">
        <v>156</v>
      </c>
      <c r="E99" s="13">
        <v>39</v>
      </c>
      <c r="F99" s="62">
        <v>35</v>
      </c>
      <c r="G99" s="13">
        <v>41</v>
      </c>
      <c r="H99" s="13">
        <v>57</v>
      </c>
      <c r="I99" s="13">
        <v>34</v>
      </c>
      <c r="J99" s="13">
        <v>36</v>
      </c>
      <c r="K99" s="13"/>
      <c r="L99" s="76"/>
      <c r="M99" s="76"/>
      <c r="N99" s="76"/>
      <c r="O99" s="76">
        <v>34</v>
      </c>
      <c r="P99" s="76">
        <v>35</v>
      </c>
      <c r="Q99" s="76"/>
      <c r="R99" s="76"/>
      <c r="S99" s="121"/>
      <c r="T99" s="76"/>
      <c r="U99" s="121"/>
      <c r="V99" s="77"/>
      <c r="W99" s="121"/>
      <c r="X99" s="77"/>
      <c r="Y99" s="76"/>
      <c r="Z99" s="107"/>
      <c r="AA99" s="107"/>
      <c r="AB99" s="107"/>
      <c r="AC99" s="107"/>
      <c r="AD99" s="107"/>
      <c r="AE99" s="107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35">
        <f t="shared" si="4"/>
        <v>38.875</v>
      </c>
      <c r="BW99" s="65">
        <f t="shared" si="5"/>
        <v>92</v>
      </c>
      <c r="BX99" s="68"/>
      <c r="BY99" s="10"/>
      <c r="BZ99" s="10"/>
      <c r="CA99" s="10"/>
      <c r="CB99" s="15"/>
      <c r="CC99" s="17"/>
      <c r="CD99" s="15"/>
      <c r="CE99" s="20"/>
      <c r="CF99" s="10"/>
      <c r="CG99" s="10"/>
      <c r="CH99" s="10"/>
      <c r="CI99" s="10"/>
      <c r="CJ99" s="10"/>
      <c r="CK99" s="10"/>
      <c r="CL99" s="10"/>
      <c r="CM99" s="10"/>
      <c r="CN99" s="10"/>
    </row>
    <row r="100" spans="1:93" x14ac:dyDescent="0.25">
      <c r="A100" s="20"/>
      <c r="B100" s="75">
        <v>18</v>
      </c>
      <c r="C100" s="67" t="s">
        <v>31</v>
      </c>
      <c r="D100" s="67" t="s">
        <v>32</v>
      </c>
      <c r="E100" s="13">
        <v>37</v>
      </c>
      <c r="F100" s="62">
        <v>44</v>
      </c>
      <c r="G100" s="13">
        <v>45</v>
      </c>
      <c r="H100" s="13">
        <v>38</v>
      </c>
      <c r="I100" s="13">
        <v>39</v>
      </c>
      <c r="J100" s="13">
        <v>40</v>
      </c>
      <c r="K100" s="13">
        <v>41</v>
      </c>
      <c r="L100" s="76">
        <v>35</v>
      </c>
      <c r="M100" s="76">
        <v>35</v>
      </c>
      <c r="N100" s="76">
        <v>34</v>
      </c>
      <c r="O100" s="76">
        <v>41</v>
      </c>
      <c r="P100" s="76"/>
      <c r="Q100" s="76"/>
      <c r="R100" s="48"/>
      <c r="S100" s="76"/>
      <c r="T100" s="76"/>
      <c r="U100" s="76"/>
      <c r="V100" s="76"/>
      <c r="W100" s="76"/>
      <c r="X100" s="76"/>
      <c r="Y100" s="76"/>
      <c r="Z100" s="107"/>
      <c r="AA100" s="107"/>
      <c r="AB100" s="105"/>
      <c r="AC100" s="104"/>
      <c r="AD100" s="107"/>
      <c r="AE100" s="107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5">
        <f t="shared" si="4"/>
        <v>39</v>
      </c>
      <c r="BW100" s="65">
        <f t="shared" si="5"/>
        <v>93</v>
      </c>
      <c r="BX100" s="10"/>
      <c r="BY100" s="10"/>
      <c r="BZ100" s="10"/>
      <c r="CA100" s="10"/>
      <c r="CB100" s="15"/>
      <c r="CC100" s="123"/>
      <c r="CD100" s="15"/>
      <c r="CE100" s="20"/>
      <c r="CF100" s="10"/>
      <c r="CG100" s="10"/>
      <c r="CH100" s="10"/>
      <c r="CI100" s="10"/>
      <c r="CJ100" s="10"/>
      <c r="CK100" s="10"/>
      <c r="CL100" s="10"/>
      <c r="CM100" s="10"/>
      <c r="CN100" s="10"/>
    </row>
    <row r="101" spans="1:93" ht="15.75" customHeight="1" x14ac:dyDescent="0.25">
      <c r="A101" s="20"/>
      <c r="B101" s="75">
        <v>46</v>
      </c>
      <c r="C101" s="67" t="s">
        <v>69</v>
      </c>
      <c r="D101" s="67" t="s">
        <v>68</v>
      </c>
      <c r="E101" s="13">
        <v>40</v>
      </c>
      <c r="F101" s="62">
        <v>41</v>
      </c>
      <c r="G101" s="16"/>
      <c r="H101" s="13"/>
      <c r="I101" s="16"/>
      <c r="J101" s="13"/>
      <c r="K101" s="16"/>
      <c r="L101" s="76"/>
      <c r="M101" s="89"/>
      <c r="N101" s="76"/>
      <c r="O101" s="89">
        <v>35</v>
      </c>
      <c r="P101" s="76">
        <v>40</v>
      </c>
      <c r="Q101" s="76"/>
      <c r="R101" s="108"/>
      <c r="S101" s="121"/>
      <c r="T101" s="108"/>
      <c r="U101" s="121"/>
      <c r="V101" s="108"/>
      <c r="W101" s="80"/>
      <c r="X101" s="108"/>
      <c r="Y101" s="76"/>
      <c r="Z101" s="107"/>
      <c r="AA101" s="107"/>
      <c r="AB101" s="107"/>
      <c r="AC101" s="107"/>
      <c r="AD101" s="107"/>
      <c r="AE101" s="107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35">
        <f t="shared" si="4"/>
        <v>39</v>
      </c>
      <c r="BW101" s="65">
        <f t="shared" si="5"/>
        <v>93</v>
      </c>
      <c r="BX101" s="10"/>
      <c r="BY101" s="68"/>
      <c r="BZ101" s="68"/>
      <c r="CA101" s="68"/>
      <c r="CB101" s="13"/>
      <c r="CC101" s="76"/>
      <c r="CD101" s="41"/>
      <c r="CE101" s="80"/>
      <c r="CF101" s="68"/>
      <c r="CG101" s="68"/>
      <c r="CH101" s="87"/>
      <c r="CI101" s="24"/>
      <c r="CJ101" s="68"/>
      <c r="CK101" s="68"/>
      <c r="CL101" s="68"/>
      <c r="CM101" s="68"/>
      <c r="CN101" s="10"/>
    </row>
    <row r="102" spans="1:93" x14ac:dyDescent="0.25">
      <c r="A102" s="20"/>
      <c r="B102" s="48">
        <v>113</v>
      </c>
      <c r="C102" s="67" t="s">
        <v>139</v>
      </c>
      <c r="D102" s="67" t="s">
        <v>128</v>
      </c>
      <c r="E102" s="13">
        <v>39</v>
      </c>
      <c r="F102" s="62">
        <v>43</v>
      </c>
      <c r="G102" s="13">
        <v>41</v>
      </c>
      <c r="H102" s="13">
        <v>39</v>
      </c>
      <c r="I102" s="13"/>
      <c r="J102" s="13"/>
      <c r="K102" s="13">
        <v>40</v>
      </c>
      <c r="L102" s="76">
        <v>32</v>
      </c>
      <c r="M102" s="76">
        <v>40</v>
      </c>
      <c r="N102" s="76">
        <v>38</v>
      </c>
      <c r="O102" s="76">
        <v>42</v>
      </c>
      <c r="P102" s="76">
        <v>36</v>
      </c>
      <c r="Q102" s="76"/>
      <c r="R102" s="76"/>
      <c r="S102" s="121"/>
      <c r="T102" s="76"/>
      <c r="U102" s="76"/>
      <c r="V102" s="77"/>
      <c r="W102" s="76"/>
      <c r="X102" s="77"/>
      <c r="Y102" s="76"/>
      <c r="Z102" s="107"/>
      <c r="AA102" s="107"/>
      <c r="AB102" s="105"/>
      <c r="AC102" s="105"/>
      <c r="AD102" s="107"/>
      <c r="AE102" s="107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5">
        <f t="shared" si="4"/>
        <v>39</v>
      </c>
      <c r="BW102" s="65">
        <f t="shared" si="5"/>
        <v>93</v>
      </c>
      <c r="BX102" s="11"/>
      <c r="BY102" s="19"/>
      <c r="BZ102" s="19"/>
      <c r="CA102" s="68"/>
      <c r="CB102" s="13"/>
      <c r="CC102" s="76"/>
      <c r="CD102" s="41"/>
      <c r="CE102" s="68"/>
      <c r="CF102" s="98"/>
      <c r="CG102" s="98"/>
      <c r="CH102" s="125"/>
      <c r="CI102" s="126"/>
      <c r="CJ102" s="98"/>
      <c r="CK102" s="98"/>
      <c r="CL102" s="127"/>
      <c r="CM102" s="127"/>
    </row>
    <row r="103" spans="1:93" x14ac:dyDescent="0.25">
      <c r="A103" s="10"/>
      <c r="B103" s="48">
        <v>59</v>
      </c>
      <c r="C103" s="88" t="s">
        <v>79</v>
      </c>
      <c r="D103" s="81" t="s">
        <v>80</v>
      </c>
      <c r="E103" s="13">
        <v>38</v>
      </c>
      <c r="F103" s="62">
        <v>35</v>
      </c>
      <c r="G103" s="13">
        <v>44</v>
      </c>
      <c r="H103" s="13">
        <v>43</v>
      </c>
      <c r="I103" s="13">
        <v>39</v>
      </c>
      <c r="J103" s="13">
        <v>37</v>
      </c>
      <c r="K103" s="13">
        <v>38</v>
      </c>
      <c r="L103" s="76">
        <v>41</v>
      </c>
      <c r="M103" s="76">
        <v>39</v>
      </c>
      <c r="N103" s="76">
        <v>38</v>
      </c>
      <c r="O103" s="76"/>
      <c r="P103" s="76"/>
      <c r="Q103" s="76"/>
      <c r="R103" s="76"/>
      <c r="S103" s="121"/>
      <c r="T103" s="76"/>
      <c r="U103" s="121"/>
      <c r="V103" s="77"/>
      <c r="W103" s="79"/>
      <c r="X103" s="77"/>
      <c r="Y103" s="76"/>
      <c r="Z103" s="107"/>
      <c r="AA103" s="107"/>
      <c r="AB103" s="104"/>
      <c r="AC103" s="105"/>
      <c r="AD103" s="107"/>
      <c r="AE103" s="107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35">
        <f t="shared" si="4"/>
        <v>39.200000000000003</v>
      </c>
      <c r="BW103" s="65">
        <f t="shared" si="5"/>
        <v>96</v>
      </c>
      <c r="BX103" s="68"/>
      <c r="BY103" s="11"/>
      <c r="BZ103" s="12"/>
      <c r="CA103" s="12"/>
      <c r="CB103" s="13"/>
      <c r="CC103" s="71"/>
      <c r="CD103" s="71"/>
      <c r="CE103" s="68"/>
      <c r="CF103" s="70"/>
      <c r="CG103" s="70"/>
      <c r="CH103" s="68"/>
      <c r="CI103" s="24"/>
      <c r="CJ103" s="68"/>
      <c r="CK103" s="68"/>
      <c r="CL103" s="127"/>
      <c r="CM103" s="127"/>
    </row>
    <row r="104" spans="1:93" x14ac:dyDescent="0.25">
      <c r="A104" s="10"/>
      <c r="B104" s="75">
        <v>24</v>
      </c>
      <c r="C104" s="67" t="s">
        <v>40</v>
      </c>
      <c r="D104" s="67" t="s">
        <v>41</v>
      </c>
      <c r="E104" s="13"/>
      <c r="F104" s="62"/>
      <c r="G104" s="13">
        <v>42</v>
      </c>
      <c r="H104" s="13">
        <v>34</v>
      </c>
      <c r="I104" s="13">
        <v>34</v>
      </c>
      <c r="J104" s="13">
        <v>40</v>
      </c>
      <c r="K104" s="13">
        <v>46</v>
      </c>
      <c r="L104" s="76">
        <v>40</v>
      </c>
      <c r="M104" s="76"/>
      <c r="N104" s="76"/>
      <c r="O104" s="76"/>
      <c r="P104" s="76"/>
      <c r="Q104" s="76"/>
      <c r="R104" s="76"/>
      <c r="S104" s="76"/>
      <c r="T104" s="76"/>
      <c r="U104" s="76"/>
      <c r="V104" s="77"/>
      <c r="W104" s="76"/>
      <c r="X104" s="77"/>
      <c r="Y104" s="76"/>
      <c r="Z104" s="107"/>
      <c r="AA104" s="107"/>
      <c r="AB104" s="104"/>
      <c r="AC104" s="105"/>
      <c r="AD104" s="107"/>
      <c r="AE104" s="107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35">
        <f t="shared" ref="BV104:BV135" si="6">IF(SUM(E104:BU104)&gt;2,AVERAGE(E104:BU104),100)</f>
        <v>39.333333333333336</v>
      </c>
      <c r="BW104" s="65">
        <f t="shared" ref="BW104:BW135" si="7">MATCH(BV104,BV$8:BV$157,)</f>
        <v>97</v>
      </c>
      <c r="BX104" s="13"/>
      <c r="BY104" s="11"/>
      <c r="BZ104" s="12"/>
      <c r="CA104" s="12"/>
      <c r="CB104" s="13"/>
      <c r="CC104" s="74"/>
      <c r="CD104" s="74"/>
      <c r="CE104" s="68"/>
      <c r="CF104" s="12"/>
      <c r="CG104" s="12"/>
      <c r="CH104" s="68"/>
      <c r="CI104" s="24"/>
      <c r="CJ104" s="68"/>
      <c r="CK104" s="68"/>
      <c r="CL104" s="127"/>
      <c r="CM104" s="127"/>
    </row>
    <row r="105" spans="1:93" x14ac:dyDescent="0.25">
      <c r="A105" s="10"/>
      <c r="B105" s="65">
        <v>127</v>
      </c>
      <c r="C105" s="67" t="s">
        <v>21</v>
      </c>
      <c r="D105" s="67" t="s">
        <v>75</v>
      </c>
      <c r="E105" s="13">
        <v>42</v>
      </c>
      <c r="F105" s="13">
        <v>33</v>
      </c>
      <c r="G105" s="13">
        <v>33</v>
      </c>
      <c r="H105" s="13">
        <v>48</v>
      </c>
      <c r="I105" s="13">
        <v>36</v>
      </c>
      <c r="J105" s="13">
        <v>38</v>
      </c>
      <c r="K105" s="13">
        <v>44</v>
      </c>
      <c r="L105" s="13">
        <v>45</v>
      </c>
      <c r="M105" s="13">
        <v>34</v>
      </c>
      <c r="N105" s="13">
        <v>46</v>
      </c>
      <c r="O105" s="76">
        <v>39</v>
      </c>
      <c r="P105" s="13">
        <v>37</v>
      </c>
      <c r="Q105" s="76"/>
      <c r="R105" s="13"/>
      <c r="S105" s="76"/>
      <c r="T105" s="13"/>
      <c r="U105" s="76"/>
      <c r="V105" s="42"/>
      <c r="W105" s="77"/>
      <c r="X105" s="42"/>
      <c r="Y105" s="76"/>
      <c r="Z105" s="107"/>
      <c r="AA105" s="107"/>
      <c r="AB105" s="104"/>
      <c r="AC105" s="106"/>
      <c r="AD105" s="107"/>
      <c r="AE105" s="107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35">
        <f t="shared" si="6"/>
        <v>39.583333333333336</v>
      </c>
      <c r="BW105" s="65">
        <f t="shared" si="7"/>
        <v>98</v>
      </c>
      <c r="BX105" s="11"/>
      <c r="BY105" s="10"/>
      <c r="BZ105" s="10"/>
      <c r="CA105" s="10"/>
      <c r="CB105" s="15"/>
      <c r="CC105" s="17"/>
      <c r="CD105" s="15"/>
      <c r="CE105" s="10"/>
      <c r="CF105" s="10"/>
      <c r="CG105" s="10"/>
      <c r="CH105" s="10"/>
      <c r="CI105" s="10"/>
      <c r="CJ105" s="10"/>
      <c r="CK105" s="10"/>
    </row>
    <row r="106" spans="1:93" x14ac:dyDescent="0.25">
      <c r="A106" s="10"/>
      <c r="B106" s="87">
        <v>150</v>
      </c>
      <c r="C106" s="149" t="s">
        <v>185</v>
      </c>
      <c r="D106" s="149" t="s">
        <v>184</v>
      </c>
      <c r="E106" s="13">
        <v>38</v>
      </c>
      <c r="F106" s="13">
        <v>36</v>
      </c>
      <c r="G106" s="14">
        <v>41</v>
      </c>
      <c r="H106" s="15">
        <v>47</v>
      </c>
      <c r="I106" s="14">
        <v>40</v>
      </c>
      <c r="J106" s="15">
        <v>35</v>
      </c>
      <c r="K106" s="16">
        <v>46</v>
      </c>
      <c r="L106" s="15">
        <v>35</v>
      </c>
      <c r="M106" s="14">
        <v>42</v>
      </c>
      <c r="N106" s="15">
        <v>38</v>
      </c>
      <c r="O106" s="14">
        <v>37</v>
      </c>
      <c r="P106" s="13">
        <v>44</v>
      </c>
      <c r="Q106" s="13"/>
      <c r="R106" s="17"/>
      <c r="S106" s="18"/>
      <c r="T106" s="17"/>
      <c r="U106" s="11"/>
      <c r="V106" s="17"/>
      <c r="W106" s="10"/>
      <c r="X106" s="19"/>
      <c r="Y106" s="76"/>
      <c r="Z106" s="102"/>
      <c r="AA106" s="102"/>
      <c r="AB106" s="102"/>
      <c r="AC106" s="102"/>
      <c r="AD106" s="102"/>
      <c r="AE106" s="102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35">
        <f t="shared" si="6"/>
        <v>39.916666666666664</v>
      </c>
      <c r="BW106" s="65">
        <f t="shared" si="7"/>
        <v>99</v>
      </c>
      <c r="BX106" s="13"/>
      <c r="BY106" s="68"/>
      <c r="BZ106" s="68"/>
      <c r="CA106" s="68"/>
      <c r="CB106" s="13"/>
      <c r="CC106" s="13"/>
      <c r="CD106" s="41"/>
      <c r="CE106" s="68"/>
      <c r="CF106" s="68"/>
      <c r="CG106" s="68"/>
      <c r="CH106" s="87"/>
      <c r="CI106" s="24"/>
      <c r="CJ106" s="68"/>
      <c r="CK106" s="68"/>
      <c r="CL106" s="127"/>
      <c r="CM106" s="127"/>
    </row>
    <row r="107" spans="1:93" x14ac:dyDescent="0.25">
      <c r="A107" s="10"/>
      <c r="B107" s="40">
        <v>20</v>
      </c>
      <c r="C107" s="67" t="s">
        <v>33</v>
      </c>
      <c r="D107" s="67" t="s">
        <v>34</v>
      </c>
      <c r="E107" s="13"/>
      <c r="F107" s="13"/>
      <c r="G107" s="16"/>
      <c r="H107" s="13"/>
      <c r="I107" s="16"/>
      <c r="J107" s="13"/>
      <c r="K107" s="16"/>
      <c r="L107" s="13"/>
      <c r="M107" s="16"/>
      <c r="N107" s="13"/>
      <c r="O107" s="16">
        <v>44</v>
      </c>
      <c r="P107" s="13">
        <v>37</v>
      </c>
      <c r="Q107" s="13"/>
      <c r="R107" s="19"/>
      <c r="S107" s="11"/>
      <c r="T107" s="19"/>
      <c r="U107" s="11"/>
      <c r="V107" s="19"/>
      <c r="W107" s="68"/>
      <c r="X107" s="19"/>
      <c r="Y107" s="76"/>
      <c r="Z107" s="107"/>
      <c r="AA107" s="107"/>
      <c r="AB107" s="107"/>
      <c r="AC107" s="107"/>
      <c r="AD107" s="107"/>
      <c r="AE107" s="107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35">
        <f t="shared" si="6"/>
        <v>40.5</v>
      </c>
      <c r="BW107" s="65">
        <f t="shared" si="7"/>
        <v>100</v>
      </c>
      <c r="BX107" s="10"/>
      <c r="BY107" s="68"/>
      <c r="BZ107" s="68"/>
      <c r="CA107" s="68"/>
      <c r="CB107" s="13"/>
      <c r="CC107" s="19"/>
      <c r="CD107" s="13"/>
      <c r="CE107" s="68"/>
      <c r="CF107" s="68"/>
      <c r="CG107" s="68"/>
      <c r="CH107" s="68"/>
      <c r="CI107" s="68"/>
      <c r="CJ107" s="68"/>
      <c r="CK107" s="10"/>
    </row>
    <row r="108" spans="1:93" x14ac:dyDescent="0.25">
      <c r="A108" s="10"/>
      <c r="B108" s="75">
        <v>19</v>
      </c>
      <c r="C108" s="67" t="s">
        <v>173</v>
      </c>
      <c r="D108" s="67" t="s">
        <v>104</v>
      </c>
      <c r="E108" s="13"/>
      <c r="F108" s="62"/>
      <c r="G108" s="16">
        <v>41</v>
      </c>
      <c r="H108" s="13">
        <v>39</v>
      </c>
      <c r="I108" s="16">
        <v>42</v>
      </c>
      <c r="J108" s="13">
        <v>43</v>
      </c>
      <c r="K108" s="16"/>
      <c r="L108" s="76"/>
      <c r="M108" s="89">
        <v>41</v>
      </c>
      <c r="N108" s="76">
        <v>40</v>
      </c>
      <c r="O108" s="16"/>
      <c r="P108" s="76"/>
      <c r="Q108" s="13"/>
      <c r="R108" s="108"/>
      <c r="S108" s="11"/>
      <c r="T108" s="108"/>
      <c r="U108" s="11"/>
      <c r="V108" s="108"/>
      <c r="W108" s="68"/>
      <c r="X108" s="108"/>
      <c r="Y108" s="76"/>
      <c r="Z108" s="107"/>
      <c r="AA108" s="107"/>
      <c r="AB108" s="107"/>
      <c r="AC108" s="107"/>
      <c r="AD108" s="107"/>
      <c r="AE108" s="107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35">
        <f t="shared" si="6"/>
        <v>41</v>
      </c>
      <c r="BW108" s="65">
        <f t="shared" si="7"/>
        <v>101</v>
      </c>
      <c r="BX108" s="13"/>
      <c r="BY108" s="10"/>
      <c r="BZ108" s="10"/>
      <c r="CA108" s="10"/>
      <c r="CB108" s="15"/>
      <c r="CC108" s="17"/>
      <c r="CD108" s="15"/>
      <c r="CE108" s="10"/>
      <c r="CF108" s="10"/>
      <c r="CG108" s="10"/>
      <c r="CH108" s="10"/>
      <c r="CI108" s="10"/>
      <c r="CJ108" s="10"/>
      <c r="CK108" s="10"/>
    </row>
    <row r="109" spans="1:93" x14ac:dyDescent="0.25">
      <c r="A109" s="10"/>
      <c r="B109" s="147">
        <v>64</v>
      </c>
      <c r="C109" s="90" t="s">
        <v>94</v>
      </c>
      <c r="D109" s="90" t="s">
        <v>95</v>
      </c>
      <c r="E109" s="91">
        <v>39</v>
      </c>
      <c r="F109" s="92">
        <v>43</v>
      </c>
      <c r="G109" s="91"/>
      <c r="H109" s="91"/>
      <c r="I109" s="91"/>
      <c r="J109" s="91"/>
      <c r="K109" s="91"/>
      <c r="L109" s="93"/>
      <c r="M109" s="93"/>
      <c r="N109" s="93"/>
      <c r="O109" s="76"/>
      <c r="P109" s="93"/>
      <c r="Q109" s="76"/>
      <c r="R109" s="93"/>
      <c r="S109" s="121"/>
      <c r="T109" s="93"/>
      <c r="U109" s="121"/>
      <c r="V109" s="143"/>
      <c r="W109" s="79"/>
      <c r="X109" s="143"/>
      <c r="Y109" s="76"/>
      <c r="Z109" s="107"/>
      <c r="AA109" s="107"/>
      <c r="AB109" s="107"/>
      <c r="AC109" s="107"/>
      <c r="AD109" s="107"/>
      <c r="AE109" s="107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35">
        <f t="shared" si="6"/>
        <v>41</v>
      </c>
      <c r="BW109" s="65">
        <f t="shared" si="7"/>
        <v>101</v>
      </c>
      <c r="BX109" s="13"/>
      <c r="BY109" s="68"/>
      <c r="BZ109" s="68"/>
      <c r="CA109" s="68"/>
      <c r="CB109" s="13"/>
      <c r="CC109" s="19"/>
      <c r="CD109" s="13"/>
      <c r="CE109" s="68"/>
      <c r="CF109" s="68"/>
      <c r="CG109" s="68"/>
      <c r="CH109" s="68"/>
      <c r="CI109" s="68"/>
      <c r="CJ109" s="68"/>
      <c r="CK109" s="10"/>
    </row>
    <row r="110" spans="1:93" x14ac:dyDescent="0.25">
      <c r="A110" s="10"/>
      <c r="B110" s="87">
        <v>149</v>
      </c>
      <c r="C110" s="109" t="s">
        <v>123</v>
      </c>
      <c r="D110" s="109" t="s">
        <v>183</v>
      </c>
      <c r="E110" s="13">
        <v>41</v>
      </c>
      <c r="F110" s="13">
        <v>38</v>
      </c>
      <c r="G110" s="14">
        <v>41</v>
      </c>
      <c r="H110" s="15">
        <v>44</v>
      </c>
      <c r="I110" s="14"/>
      <c r="J110" s="15"/>
      <c r="K110" s="16"/>
      <c r="L110" s="15"/>
      <c r="M110" s="14"/>
      <c r="N110" s="15"/>
      <c r="O110" s="153"/>
      <c r="P110" s="13"/>
      <c r="Q110" s="93"/>
      <c r="R110" s="17"/>
      <c r="S110" s="154"/>
      <c r="T110" s="17"/>
      <c r="U110" s="148"/>
      <c r="V110" s="17"/>
      <c r="W110" s="155"/>
      <c r="X110" s="19"/>
      <c r="Y110" s="93"/>
      <c r="Z110" s="102"/>
      <c r="AA110" s="102"/>
      <c r="AB110" s="102"/>
      <c r="AC110" s="102"/>
      <c r="AD110" s="102"/>
      <c r="AE110" s="102"/>
      <c r="AF110" s="156"/>
      <c r="AG110" s="156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6"/>
      <c r="AY110" s="156"/>
      <c r="AZ110" s="156"/>
      <c r="BA110" s="156"/>
      <c r="BB110" s="156"/>
      <c r="BC110" s="156"/>
      <c r="BD110" s="156"/>
      <c r="BE110" s="156"/>
      <c r="BF110" s="156"/>
      <c r="BG110" s="156"/>
      <c r="BH110" s="156"/>
      <c r="BI110" s="156"/>
      <c r="BJ110" s="156"/>
      <c r="BK110" s="156"/>
      <c r="BL110" s="156"/>
      <c r="BM110" s="156"/>
      <c r="BN110" s="156"/>
      <c r="BO110" s="156"/>
      <c r="BP110" s="156"/>
      <c r="BQ110" s="156"/>
      <c r="BR110" s="156"/>
      <c r="BS110" s="156"/>
      <c r="BT110" s="156"/>
      <c r="BU110" s="156"/>
      <c r="BV110" s="135">
        <f t="shared" si="6"/>
        <v>41</v>
      </c>
      <c r="BW110" s="65">
        <f t="shared" si="7"/>
        <v>101</v>
      </c>
      <c r="BX110" s="94"/>
      <c r="BY110" s="94"/>
      <c r="BZ110" s="94"/>
      <c r="CA110" s="94"/>
      <c r="CB110" s="99"/>
      <c r="CC110" s="100"/>
      <c r="CD110" s="99"/>
      <c r="CE110" s="94"/>
      <c r="CF110" s="94"/>
      <c r="CG110" s="94"/>
      <c r="CH110" s="94"/>
      <c r="CI110" s="94"/>
      <c r="CJ110" s="94"/>
      <c r="CK110" s="94"/>
    </row>
    <row r="111" spans="1:93" ht="15.6" customHeight="1" x14ac:dyDescent="0.35">
      <c r="B111" s="65">
        <v>94</v>
      </c>
      <c r="C111" s="67" t="s">
        <v>37</v>
      </c>
      <c r="D111" s="61" t="s">
        <v>111</v>
      </c>
      <c r="E111" s="13">
        <v>34</v>
      </c>
      <c r="F111" s="13">
        <v>43</v>
      </c>
      <c r="G111" s="16"/>
      <c r="H111" s="13"/>
      <c r="I111" s="16">
        <v>37</v>
      </c>
      <c r="J111" s="13">
        <v>51</v>
      </c>
      <c r="K111" s="16"/>
      <c r="L111" s="13"/>
      <c r="M111" s="13"/>
      <c r="N111" s="16"/>
      <c r="O111" s="16"/>
      <c r="P111" s="13"/>
      <c r="Q111" s="13"/>
      <c r="R111" s="13"/>
      <c r="S111" s="11"/>
      <c r="T111" s="13"/>
      <c r="U111" s="11"/>
      <c r="V111" s="42"/>
      <c r="W111" s="68"/>
      <c r="X111" s="42"/>
      <c r="Y111" s="76"/>
      <c r="Z111" s="107"/>
      <c r="AA111" s="107"/>
      <c r="AB111" s="104"/>
      <c r="AC111" s="105"/>
      <c r="AD111" s="107"/>
      <c r="AE111" s="107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35">
        <f t="shared" si="6"/>
        <v>41.25</v>
      </c>
      <c r="BW111" s="65">
        <f t="shared" si="7"/>
        <v>104</v>
      </c>
      <c r="BX111" s="68"/>
      <c r="BY111" s="11"/>
      <c r="BZ111" s="12"/>
      <c r="CA111" s="12"/>
      <c r="CB111" s="13"/>
      <c r="CC111" s="74"/>
      <c r="CD111" s="74"/>
      <c r="CE111" s="78"/>
      <c r="CF111" s="12"/>
      <c r="CG111" s="12"/>
      <c r="CH111" s="78"/>
      <c r="CI111" s="24"/>
      <c r="CJ111" s="68"/>
      <c r="CK111" s="68"/>
      <c r="CL111" s="68"/>
      <c r="CM111" s="68"/>
      <c r="CN111" s="10"/>
      <c r="CO111" s="10"/>
    </row>
    <row r="112" spans="1:93" x14ac:dyDescent="0.25">
      <c r="B112" s="40">
        <v>110</v>
      </c>
      <c r="C112" s="67" t="s">
        <v>137</v>
      </c>
      <c r="D112" s="67" t="s">
        <v>138</v>
      </c>
      <c r="E112" s="13">
        <v>37</v>
      </c>
      <c r="F112" s="13">
        <v>42</v>
      </c>
      <c r="G112" s="13">
        <v>42</v>
      </c>
      <c r="H112" s="13"/>
      <c r="I112" s="13">
        <v>39</v>
      </c>
      <c r="J112" s="13">
        <v>34</v>
      </c>
      <c r="K112" s="13"/>
      <c r="L112" s="13"/>
      <c r="M112" s="13">
        <v>46</v>
      </c>
      <c r="N112" s="13">
        <v>37</v>
      </c>
      <c r="O112" s="13">
        <v>54</v>
      </c>
      <c r="P112" s="13">
        <v>42</v>
      </c>
      <c r="Q112" s="13"/>
      <c r="R112" s="13"/>
      <c r="S112" s="11"/>
      <c r="T112" s="13"/>
      <c r="U112" s="11"/>
      <c r="V112" s="42"/>
      <c r="W112" s="42"/>
      <c r="X112" s="42"/>
      <c r="Y112" s="76"/>
      <c r="Z112" s="107"/>
      <c r="AA112" s="107"/>
      <c r="AB112" s="104"/>
      <c r="AC112" s="105"/>
      <c r="AD112" s="107"/>
      <c r="AE112" s="107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35">
        <f t="shared" si="6"/>
        <v>41.444444444444443</v>
      </c>
      <c r="BW112" s="65">
        <f t="shared" si="7"/>
        <v>105</v>
      </c>
      <c r="BX112" s="68"/>
      <c r="BY112" s="68"/>
      <c r="BZ112" s="68"/>
      <c r="CA112" s="68"/>
      <c r="CB112" s="13"/>
      <c r="CC112" s="13"/>
      <c r="CD112" s="41"/>
      <c r="CE112" s="68"/>
      <c r="CF112" s="68"/>
      <c r="CG112" s="68"/>
      <c r="CH112" s="87"/>
      <c r="CI112" s="24"/>
      <c r="CJ112" s="68"/>
      <c r="CK112" s="68"/>
      <c r="CL112" s="68"/>
      <c r="CM112" s="68"/>
      <c r="CN112" s="10"/>
      <c r="CO112" s="10"/>
    </row>
    <row r="113" spans="2:93" x14ac:dyDescent="0.25">
      <c r="B113" s="65">
        <v>65</v>
      </c>
      <c r="C113" s="86" t="s">
        <v>120</v>
      </c>
      <c r="D113" s="86" t="s">
        <v>193</v>
      </c>
      <c r="E113" s="13"/>
      <c r="F113" s="13"/>
      <c r="G113" s="16"/>
      <c r="H113" s="13"/>
      <c r="I113" s="16">
        <v>44</v>
      </c>
      <c r="J113" s="13">
        <v>39</v>
      </c>
      <c r="K113" s="16">
        <v>44</v>
      </c>
      <c r="L113" s="13">
        <v>43</v>
      </c>
      <c r="M113" s="13">
        <v>36</v>
      </c>
      <c r="N113" s="13">
        <v>43</v>
      </c>
      <c r="O113" s="13"/>
      <c r="P113" s="13"/>
      <c r="Q113" s="13"/>
      <c r="R113" s="13"/>
      <c r="S113" s="11"/>
      <c r="T113" s="13"/>
      <c r="U113" s="11"/>
      <c r="V113" s="42"/>
      <c r="W113" s="68"/>
      <c r="X113" s="42"/>
      <c r="Y113" s="76"/>
      <c r="Z113" s="107"/>
      <c r="AA113" s="107"/>
      <c r="AB113" s="105"/>
      <c r="AC113" s="104"/>
      <c r="AD113" s="107"/>
      <c r="AE113" s="107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5">
        <f t="shared" si="6"/>
        <v>41.5</v>
      </c>
      <c r="BW113" s="65">
        <f t="shared" si="7"/>
        <v>106</v>
      </c>
      <c r="BX113" s="10"/>
      <c r="BY113" s="68"/>
      <c r="BZ113" s="68"/>
      <c r="CA113" s="68"/>
      <c r="CB113" s="13"/>
      <c r="CC113" s="13"/>
      <c r="CD113" s="41"/>
      <c r="CE113" s="68"/>
      <c r="CF113" s="68"/>
      <c r="CG113" s="68"/>
      <c r="CH113" s="41"/>
      <c r="CI113" s="24"/>
      <c r="CJ113" s="68"/>
      <c r="CK113" s="68"/>
      <c r="CL113" s="68"/>
      <c r="CM113" s="68"/>
      <c r="CN113" s="10"/>
      <c r="CO113" s="10"/>
    </row>
    <row r="114" spans="2:93" x14ac:dyDescent="0.25">
      <c r="B114" s="65">
        <v>85</v>
      </c>
      <c r="C114" s="67" t="s">
        <v>107</v>
      </c>
      <c r="D114" s="67" t="s">
        <v>108</v>
      </c>
      <c r="E114" s="13">
        <v>40</v>
      </c>
      <c r="F114" s="13">
        <v>42</v>
      </c>
      <c r="G114" s="16">
        <v>41</v>
      </c>
      <c r="H114" s="13">
        <v>44</v>
      </c>
      <c r="I114" s="16">
        <v>38</v>
      </c>
      <c r="J114" s="13">
        <v>42</v>
      </c>
      <c r="K114" s="16">
        <v>41</v>
      </c>
      <c r="L114" s="13">
        <v>44</v>
      </c>
      <c r="M114" s="13"/>
      <c r="N114" s="16"/>
      <c r="O114" s="16"/>
      <c r="P114" s="13"/>
      <c r="Q114" s="13"/>
      <c r="R114" s="13"/>
      <c r="S114" s="11"/>
      <c r="T114" s="13"/>
      <c r="U114" s="11"/>
      <c r="V114" s="42"/>
      <c r="W114" s="68"/>
      <c r="X114" s="42"/>
      <c r="Y114" s="76"/>
      <c r="Z114" s="107"/>
      <c r="AA114" s="107"/>
      <c r="AB114" s="105"/>
      <c r="AC114" s="106"/>
      <c r="AD114" s="107"/>
      <c r="AE114" s="107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35">
        <f t="shared" si="6"/>
        <v>41.5</v>
      </c>
      <c r="BW114" s="65">
        <f t="shared" si="7"/>
        <v>106</v>
      </c>
      <c r="BX114" s="68"/>
      <c r="BY114" s="11"/>
      <c r="BZ114" s="70"/>
      <c r="CA114" s="70"/>
      <c r="CB114" s="13"/>
      <c r="CC114" s="71"/>
      <c r="CD114" s="71"/>
      <c r="CE114" s="68"/>
      <c r="CF114" s="70"/>
      <c r="CG114" s="70"/>
      <c r="CH114" s="68"/>
      <c r="CI114" s="24"/>
      <c r="CJ114" s="68"/>
      <c r="CK114" s="68"/>
      <c r="CL114" s="68"/>
      <c r="CM114" s="68"/>
      <c r="CN114" s="10"/>
      <c r="CO114" s="10"/>
    </row>
    <row r="115" spans="2:93" x14ac:dyDescent="0.25">
      <c r="B115" s="65">
        <v>86</v>
      </c>
      <c r="C115" s="67" t="s">
        <v>109</v>
      </c>
      <c r="D115" s="67" t="s">
        <v>105</v>
      </c>
      <c r="E115" s="13"/>
      <c r="F115" s="13"/>
      <c r="G115" s="13">
        <v>48</v>
      </c>
      <c r="H115" s="13">
        <v>35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1"/>
      <c r="T115" s="13"/>
      <c r="U115" s="11"/>
      <c r="V115" s="42"/>
      <c r="W115" s="44"/>
      <c r="X115" s="42"/>
      <c r="Y115" s="76"/>
      <c r="Z115" s="107"/>
      <c r="AA115" s="107"/>
      <c r="AB115" s="107"/>
      <c r="AC115" s="107"/>
      <c r="AD115" s="107"/>
      <c r="AE115" s="107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35">
        <f t="shared" si="6"/>
        <v>41.5</v>
      </c>
      <c r="BW115" s="65">
        <f t="shared" si="7"/>
        <v>106</v>
      </c>
      <c r="BX115" s="11"/>
      <c r="BY115" s="13"/>
      <c r="BZ115" s="12"/>
      <c r="CA115" s="12"/>
      <c r="CB115" s="13"/>
      <c r="CC115" s="82"/>
      <c r="CD115" s="82"/>
      <c r="CE115" s="68"/>
      <c r="CF115" s="83"/>
      <c r="CG115" s="83"/>
      <c r="CH115" s="68"/>
      <c r="CI115" s="84"/>
      <c r="CJ115" s="68"/>
      <c r="CK115" s="68"/>
      <c r="CL115" s="68"/>
      <c r="CM115" s="68"/>
      <c r="CN115" s="10"/>
      <c r="CO115" s="10"/>
    </row>
    <row r="116" spans="2:93" x14ac:dyDescent="0.25">
      <c r="B116" s="40">
        <v>90</v>
      </c>
      <c r="C116" s="67" t="s">
        <v>164</v>
      </c>
      <c r="D116" s="67" t="s">
        <v>165</v>
      </c>
      <c r="E116" s="13"/>
      <c r="F116" s="13"/>
      <c r="G116" s="13"/>
      <c r="H116" s="13"/>
      <c r="I116" s="13">
        <v>44</v>
      </c>
      <c r="J116" s="13">
        <v>39</v>
      </c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42"/>
      <c r="W116" s="42"/>
      <c r="X116" s="42"/>
      <c r="Y116" s="76"/>
      <c r="Z116" s="107"/>
      <c r="AA116" s="107"/>
      <c r="AB116" s="107"/>
      <c r="AC116" s="107"/>
      <c r="AD116" s="107"/>
      <c r="AE116" s="107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35">
        <f t="shared" si="6"/>
        <v>41.5</v>
      </c>
      <c r="BW116" s="65">
        <f t="shared" si="7"/>
        <v>106</v>
      </c>
      <c r="BX116" s="10"/>
      <c r="BY116" s="10"/>
      <c r="BZ116" s="10"/>
      <c r="CA116" s="10"/>
      <c r="CB116" s="15"/>
      <c r="CC116" s="17"/>
      <c r="CD116" s="15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</row>
    <row r="117" spans="2:93" x14ac:dyDescent="0.25">
      <c r="B117" s="65">
        <v>111</v>
      </c>
      <c r="C117" s="67" t="s">
        <v>10</v>
      </c>
      <c r="D117" s="67" t="s">
        <v>138</v>
      </c>
      <c r="E117" s="13">
        <v>33</v>
      </c>
      <c r="F117" s="13">
        <v>41</v>
      </c>
      <c r="G117" s="13"/>
      <c r="H117" s="13"/>
      <c r="I117" s="13">
        <v>37</v>
      </c>
      <c r="J117" s="13">
        <v>35</v>
      </c>
      <c r="K117" s="13"/>
      <c r="L117" s="13"/>
      <c r="M117" s="13">
        <v>41</v>
      </c>
      <c r="N117" s="13">
        <v>41</v>
      </c>
      <c r="O117" s="13">
        <v>58</v>
      </c>
      <c r="P117" s="13">
        <v>46</v>
      </c>
      <c r="Q117" s="13"/>
      <c r="R117" s="13"/>
      <c r="S117" s="11"/>
      <c r="T117" s="13"/>
      <c r="U117" s="11"/>
      <c r="V117" s="42"/>
      <c r="W117" s="44"/>
      <c r="X117" s="42"/>
      <c r="Y117" s="76"/>
      <c r="Z117" s="107"/>
      <c r="AA117" s="107"/>
      <c r="AB117" s="105"/>
      <c r="AC117" s="104"/>
      <c r="AD117" s="107"/>
      <c r="AE117" s="107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5">
        <f t="shared" si="6"/>
        <v>41.5</v>
      </c>
      <c r="BW117" s="65">
        <f t="shared" si="7"/>
        <v>106</v>
      </c>
      <c r="BX117" s="11"/>
      <c r="BY117" s="68"/>
      <c r="BZ117" s="68"/>
      <c r="CA117" s="68"/>
      <c r="CB117" s="13"/>
      <c r="CC117" s="13"/>
      <c r="CD117" s="41"/>
      <c r="CE117" s="68"/>
      <c r="CF117" s="68"/>
      <c r="CG117" s="68"/>
      <c r="CH117" s="41"/>
      <c r="CI117" s="24"/>
      <c r="CJ117" s="68"/>
      <c r="CK117" s="68"/>
      <c r="CL117" s="68"/>
      <c r="CM117" s="68"/>
      <c r="CN117" s="10"/>
      <c r="CO117" s="10"/>
    </row>
    <row r="118" spans="2:93" x14ac:dyDescent="0.25">
      <c r="B118" s="65">
        <v>99</v>
      </c>
      <c r="C118" s="67" t="s">
        <v>43</v>
      </c>
      <c r="D118" s="67" t="s">
        <v>104</v>
      </c>
      <c r="E118" s="13">
        <v>46</v>
      </c>
      <c r="F118" s="13">
        <v>40</v>
      </c>
      <c r="G118" s="13">
        <v>35</v>
      </c>
      <c r="H118" s="13">
        <v>37</v>
      </c>
      <c r="I118" s="13">
        <v>49</v>
      </c>
      <c r="J118" s="13">
        <v>51</v>
      </c>
      <c r="K118" s="13">
        <v>44</v>
      </c>
      <c r="L118" s="13">
        <v>43</v>
      </c>
      <c r="M118" s="13">
        <v>36</v>
      </c>
      <c r="N118" s="13">
        <v>38</v>
      </c>
      <c r="O118" s="13"/>
      <c r="P118" s="13"/>
      <c r="Q118" s="13"/>
      <c r="R118" s="13"/>
      <c r="S118" s="13"/>
      <c r="T118" s="13"/>
      <c r="U118" s="13"/>
      <c r="V118" s="42"/>
      <c r="W118" s="13"/>
      <c r="X118" s="42"/>
      <c r="Y118" s="76"/>
      <c r="Z118" s="107"/>
      <c r="AA118" s="107"/>
      <c r="AB118" s="105"/>
      <c r="AC118" s="105"/>
      <c r="AD118" s="107"/>
      <c r="AE118" s="107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5">
        <f t="shared" si="6"/>
        <v>41.9</v>
      </c>
      <c r="BW118" s="65">
        <f t="shared" si="7"/>
        <v>111</v>
      </c>
      <c r="BX118" s="11"/>
      <c r="BY118" s="10"/>
      <c r="BZ118" s="10"/>
      <c r="CA118" s="10"/>
      <c r="CB118" s="15"/>
      <c r="CC118" s="17"/>
      <c r="CD118" s="15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</row>
    <row r="119" spans="2:93" x14ac:dyDescent="0.25">
      <c r="B119" s="65">
        <v>9</v>
      </c>
      <c r="C119" s="67" t="s">
        <v>188</v>
      </c>
      <c r="D119" s="67" t="s">
        <v>189</v>
      </c>
      <c r="E119" s="13"/>
      <c r="F119" s="13"/>
      <c r="G119" s="16">
        <v>45</v>
      </c>
      <c r="H119" s="13">
        <v>43</v>
      </c>
      <c r="I119" s="16">
        <v>48</v>
      </c>
      <c r="J119" s="13">
        <v>39</v>
      </c>
      <c r="K119" s="16">
        <v>39</v>
      </c>
      <c r="L119" s="13">
        <v>42</v>
      </c>
      <c r="M119" s="16">
        <v>43</v>
      </c>
      <c r="N119" s="13">
        <v>38</v>
      </c>
      <c r="O119" s="16"/>
      <c r="P119" s="13"/>
      <c r="Q119" s="13"/>
      <c r="R119" s="19"/>
      <c r="S119" s="11"/>
      <c r="T119" s="19"/>
      <c r="U119" s="11"/>
      <c r="V119" s="19"/>
      <c r="W119" s="68"/>
      <c r="X119" s="19"/>
      <c r="Y119" s="76"/>
      <c r="Z119" s="107"/>
      <c r="AA119" s="107"/>
      <c r="AB119" s="107"/>
      <c r="AC119" s="107"/>
      <c r="AD119" s="107"/>
      <c r="AE119" s="107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35">
        <f t="shared" si="6"/>
        <v>42.125</v>
      </c>
      <c r="BW119" s="65">
        <f t="shared" si="7"/>
        <v>112</v>
      </c>
      <c r="BX119" s="11"/>
      <c r="BY119" s="10"/>
      <c r="BZ119" s="10"/>
      <c r="CA119" s="10"/>
      <c r="CB119" s="15"/>
      <c r="CC119" s="17"/>
      <c r="CD119" s="15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</row>
    <row r="120" spans="2:93" x14ac:dyDescent="0.25">
      <c r="B120" s="40">
        <v>16</v>
      </c>
      <c r="C120" s="67" t="s">
        <v>152</v>
      </c>
      <c r="D120" s="67" t="s">
        <v>20</v>
      </c>
      <c r="E120" s="13"/>
      <c r="F120" s="13"/>
      <c r="G120" s="16"/>
      <c r="H120" s="13"/>
      <c r="I120" s="16">
        <v>42</v>
      </c>
      <c r="J120" s="13">
        <v>43</v>
      </c>
      <c r="K120" s="16">
        <v>38</v>
      </c>
      <c r="L120" s="13">
        <v>47</v>
      </c>
      <c r="M120" s="16"/>
      <c r="N120" s="13"/>
      <c r="O120" s="16">
        <v>50</v>
      </c>
      <c r="P120" s="13">
        <v>36</v>
      </c>
      <c r="Q120" s="13"/>
      <c r="R120" s="19"/>
      <c r="S120" s="11"/>
      <c r="T120" s="19"/>
      <c r="U120" s="11"/>
      <c r="V120" s="19"/>
      <c r="W120" s="68"/>
      <c r="X120" s="19"/>
      <c r="Y120" s="76"/>
      <c r="Z120" s="107"/>
      <c r="AA120" s="107"/>
      <c r="AB120" s="107"/>
      <c r="AC120" s="107"/>
      <c r="AD120" s="107"/>
      <c r="AE120" s="107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35">
        <f t="shared" si="6"/>
        <v>42.666666666666664</v>
      </c>
      <c r="BW120" s="65">
        <f t="shared" si="7"/>
        <v>113</v>
      </c>
      <c r="BX120" s="11"/>
      <c r="BY120" s="68"/>
      <c r="BZ120" s="68"/>
      <c r="CA120" s="68"/>
      <c r="CB120" s="13"/>
      <c r="CC120" s="19"/>
      <c r="CD120" s="13"/>
      <c r="CE120" s="68"/>
      <c r="CF120" s="68"/>
      <c r="CG120" s="68"/>
      <c r="CH120" s="68"/>
      <c r="CI120" s="68"/>
      <c r="CJ120" s="68"/>
      <c r="CK120" s="10"/>
      <c r="CL120" s="10"/>
      <c r="CM120" s="10"/>
      <c r="CN120" s="10"/>
      <c r="CO120" s="10"/>
    </row>
    <row r="121" spans="2:93" x14ac:dyDescent="0.25">
      <c r="B121" s="40">
        <v>25</v>
      </c>
      <c r="C121" s="81" t="s">
        <v>42</v>
      </c>
      <c r="D121" s="81" t="s">
        <v>41</v>
      </c>
      <c r="E121" s="13">
        <v>40</v>
      </c>
      <c r="F121" s="13">
        <v>39</v>
      </c>
      <c r="G121" s="13">
        <v>49</v>
      </c>
      <c r="H121" s="13">
        <v>45</v>
      </c>
      <c r="I121" s="13">
        <v>43</v>
      </c>
      <c r="J121" s="13">
        <v>36</v>
      </c>
      <c r="K121" s="13">
        <v>44</v>
      </c>
      <c r="L121" s="13">
        <v>47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42"/>
      <c r="W121" s="13"/>
      <c r="X121" s="42"/>
      <c r="Y121" s="76"/>
      <c r="Z121" s="107"/>
      <c r="AA121" s="107"/>
      <c r="AB121" s="107"/>
      <c r="AC121" s="107"/>
      <c r="AD121" s="107"/>
      <c r="AE121" s="107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35">
        <f t="shared" si="6"/>
        <v>42.875</v>
      </c>
      <c r="BW121" s="65">
        <f t="shared" si="7"/>
        <v>114</v>
      </c>
      <c r="BX121" s="13"/>
      <c r="BY121" s="10"/>
      <c r="BZ121" s="10"/>
      <c r="CA121" s="10"/>
      <c r="CB121" s="15"/>
      <c r="CC121" s="17"/>
      <c r="CD121" s="15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</row>
    <row r="122" spans="2:93" x14ac:dyDescent="0.25">
      <c r="B122" s="40">
        <v>47</v>
      </c>
      <c r="C122" s="67" t="s">
        <v>84</v>
      </c>
      <c r="D122" s="67" t="s">
        <v>70</v>
      </c>
      <c r="E122" s="13"/>
      <c r="F122" s="13"/>
      <c r="G122" s="16">
        <v>42</v>
      </c>
      <c r="H122" s="13">
        <v>44</v>
      </c>
      <c r="I122" s="16"/>
      <c r="J122" s="13"/>
      <c r="K122" s="16"/>
      <c r="L122" s="13"/>
      <c r="M122" s="16"/>
      <c r="N122" s="13"/>
      <c r="O122" s="16"/>
      <c r="P122" s="13"/>
      <c r="Q122" s="13"/>
      <c r="R122" s="19"/>
      <c r="S122" s="11"/>
      <c r="T122" s="19"/>
      <c r="U122" s="11"/>
      <c r="V122" s="19"/>
      <c r="W122" s="68"/>
      <c r="X122" s="19"/>
      <c r="Y122" s="76"/>
      <c r="Z122" s="107"/>
      <c r="AA122" s="107"/>
      <c r="AB122" s="107"/>
      <c r="AC122" s="107"/>
      <c r="AD122" s="107"/>
      <c r="AE122" s="107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35">
        <f t="shared" si="6"/>
        <v>43</v>
      </c>
      <c r="BW122" s="65">
        <f t="shared" si="7"/>
        <v>115</v>
      </c>
      <c r="BX122" s="41"/>
      <c r="BY122" s="13"/>
      <c r="BZ122" s="12"/>
      <c r="CA122" s="12"/>
      <c r="CB122" s="13"/>
      <c r="CC122" s="74"/>
      <c r="CD122" s="74"/>
      <c r="CE122" s="68"/>
      <c r="CF122" s="12"/>
      <c r="CG122" s="12"/>
      <c r="CH122" s="68"/>
      <c r="CI122" s="24"/>
      <c r="CJ122" s="68"/>
      <c r="CK122" s="68"/>
      <c r="CL122" s="68"/>
      <c r="CM122" s="68"/>
      <c r="CN122" s="10"/>
      <c r="CO122" s="10"/>
    </row>
    <row r="123" spans="2:93" x14ac:dyDescent="0.25">
      <c r="B123" s="65">
        <v>87</v>
      </c>
      <c r="C123" s="67" t="s">
        <v>110</v>
      </c>
      <c r="D123" s="67" t="s">
        <v>111</v>
      </c>
      <c r="E123" s="13">
        <v>40</v>
      </c>
      <c r="F123" s="13">
        <v>44</v>
      </c>
      <c r="G123" s="13"/>
      <c r="H123" s="13"/>
      <c r="I123" s="13">
        <v>54</v>
      </c>
      <c r="J123" s="13">
        <v>44</v>
      </c>
      <c r="K123" s="13"/>
      <c r="L123" s="13"/>
      <c r="M123" s="13"/>
      <c r="N123" s="13"/>
      <c r="O123" s="13"/>
      <c r="P123" s="13"/>
      <c r="Q123" s="13"/>
      <c r="R123" s="13"/>
      <c r="S123" s="11"/>
      <c r="T123" s="13"/>
      <c r="U123" s="11"/>
      <c r="V123" s="42"/>
      <c r="W123" s="42"/>
      <c r="X123" s="42"/>
      <c r="Y123" s="76"/>
      <c r="Z123" s="107"/>
      <c r="AA123" s="107"/>
      <c r="AB123" s="105"/>
      <c r="AC123" s="104"/>
      <c r="AD123" s="107"/>
      <c r="AE123" s="107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5">
        <f t="shared" si="6"/>
        <v>45.5</v>
      </c>
      <c r="BW123" s="65">
        <f t="shared" si="7"/>
        <v>116</v>
      </c>
      <c r="BX123" s="13"/>
      <c r="BY123" s="13"/>
      <c r="BZ123" s="12"/>
      <c r="CA123" s="12"/>
      <c r="CB123" s="13"/>
      <c r="CC123" s="74"/>
      <c r="CD123" s="74"/>
      <c r="CE123" s="68"/>
      <c r="CF123" s="12"/>
      <c r="CG123" s="12"/>
      <c r="CH123" s="68"/>
      <c r="CI123" s="24"/>
      <c r="CJ123" s="68"/>
      <c r="CK123" s="68"/>
      <c r="CL123" s="68"/>
      <c r="CM123" s="68"/>
      <c r="CN123" s="10"/>
      <c r="CO123" s="10"/>
    </row>
    <row r="124" spans="2:93" x14ac:dyDescent="0.25">
      <c r="B124" s="40">
        <v>22</v>
      </c>
      <c r="C124" s="67" t="s">
        <v>37</v>
      </c>
      <c r="D124" s="67" t="s">
        <v>199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1"/>
      <c r="T124" s="13"/>
      <c r="U124" s="11"/>
      <c r="V124" s="42"/>
      <c r="W124" s="11"/>
      <c r="X124" s="42"/>
      <c r="Y124" s="76"/>
      <c r="Z124" s="107"/>
      <c r="AA124" s="107"/>
      <c r="AB124" s="104"/>
      <c r="AC124" s="104"/>
      <c r="AD124" s="107"/>
      <c r="AE124" s="107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35">
        <f t="shared" si="6"/>
        <v>100</v>
      </c>
      <c r="BW124" s="65">
        <f t="shared" si="7"/>
        <v>117</v>
      </c>
      <c r="BX124" s="10"/>
      <c r="BY124" s="10"/>
      <c r="BZ124" s="10"/>
      <c r="CA124" s="10"/>
      <c r="CB124" s="15"/>
      <c r="CC124" s="17"/>
      <c r="CD124" s="15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</row>
    <row r="125" spans="2:93" x14ac:dyDescent="0.25">
      <c r="B125" s="65">
        <v>37</v>
      </c>
      <c r="C125" s="67" t="s">
        <v>82</v>
      </c>
      <c r="D125" s="67" t="s">
        <v>60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6"/>
      <c r="O125" s="13"/>
      <c r="P125" s="13"/>
      <c r="Q125" s="13"/>
      <c r="R125" s="13"/>
      <c r="S125" s="13"/>
      <c r="T125" s="13"/>
      <c r="U125" s="13"/>
      <c r="V125" s="42"/>
      <c r="W125" s="42"/>
      <c r="X125" s="42"/>
      <c r="Y125" s="76"/>
      <c r="Z125" s="107"/>
      <c r="AA125" s="107"/>
      <c r="AB125" s="104"/>
      <c r="AC125" s="104"/>
      <c r="AD125" s="107"/>
      <c r="AE125" s="107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35">
        <f t="shared" si="6"/>
        <v>100</v>
      </c>
      <c r="BW125" s="65">
        <f t="shared" si="7"/>
        <v>117</v>
      </c>
      <c r="BX125" s="10"/>
      <c r="BY125" s="10"/>
      <c r="BZ125" s="10"/>
      <c r="CA125" s="10"/>
      <c r="CB125" s="15"/>
      <c r="CC125" s="17"/>
      <c r="CD125" s="15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</row>
    <row r="126" spans="2:93" x14ac:dyDescent="0.25">
      <c r="B126" s="65">
        <v>44</v>
      </c>
      <c r="C126" s="67" t="s">
        <v>83</v>
      </c>
      <c r="D126" s="67" t="s">
        <v>6</v>
      </c>
      <c r="E126" s="13"/>
      <c r="F126" s="13"/>
      <c r="G126" s="16"/>
      <c r="H126" s="13"/>
      <c r="I126" s="16"/>
      <c r="J126" s="13"/>
      <c r="K126" s="16"/>
      <c r="L126" s="13"/>
      <c r="M126" s="16"/>
      <c r="N126" s="13"/>
      <c r="O126" s="16"/>
      <c r="P126" s="13"/>
      <c r="Q126" s="13"/>
      <c r="R126" s="19"/>
      <c r="S126" s="11"/>
      <c r="T126" s="19"/>
      <c r="U126" s="11"/>
      <c r="V126" s="19"/>
      <c r="W126" s="68"/>
      <c r="X126" s="19"/>
      <c r="Y126" s="76"/>
      <c r="Z126" s="107"/>
      <c r="AA126" s="107"/>
      <c r="AB126" s="107"/>
      <c r="AC126" s="107"/>
      <c r="AD126" s="107"/>
      <c r="AE126" s="107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35">
        <f t="shared" si="6"/>
        <v>100</v>
      </c>
      <c r="BW126" s="65">
        <f t="shared" si="7"/>
        <v>117</v>
      </c>
      <c r="BX126" s="10"/>
      <c r="BY126" s="10"/>
      <c r="BZ126" s="10"/>
      <c r="CA126" s="10"/>
      <c r="CB126" s="15"/>
      <c r="CC126" s="17"/>
      <c r="CD126" s="15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</row>
    <row r="127" spans="2:93" x14ac:dyDescent="0.25">
      <c r="B127" s="40">
        <v>49</v>
      </c>
      <c r="C127" s="67" t="s">
        <v>93</v>
      </c>
      <c r="D127" s="67" t="s">
        <v>200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1"/>
      <c r="T127" s="13"/>
      <c r="U127" s="11"/>
      <c r="V127" s="42"/>
      <c r="W127" s="44"/>
      <c r="X127" s="42"/>
      <c r="Y127" s="76"/>
      <c r="Z127" s="107"/>
      <c r="AA127" s="107"/>
      <c r="AB127" s="105"/>
      <c r="AC127" s="105"/>
      <c r="AD127" s="107"/>
      <c r="AE127" s="107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5">
        <f t="shared" si="6"/>
        <v>100</v>
      </c>
      <c r="BW127" s="65">
        <f t="shared" si="7"/>
        <v>117</v>
      </c>
      <c r="BX127" s="11"/>
      <c r="BY127" s="13"/>
      <c r="BZ127" s="12"/>
      <c r="CA127" s="12"/>
      <c r="CB127" s="13"/>
      <c r="CC127" s="74"/>
      <c r="CD127" s="74"/>
      <c r="CE127" s="68"/>
      <c r="CF127" s="12"/>
      <c r="CG127" s="74"/>
      <c r="CH127" s="68"/>
      <c r="CI127" s="24"/>
      <c r="CJ127" s="68"/>
      <c r="CK127" s="68"/>
      <c r="CL127" s="68"/>
      <c r="CM127" s="68"/>
      <c r="CN127" s="10"/>
      <c r="CO127" s="10"/>
    </row>
    <row r="128" spans="2:93" x14ac:dyDescent="0.25">
      <c r="B128" s="40">
        <v>58</v>
      </c>
      <c r="C128" s="67" t="s">
        <v>88</v>
      </c>
      <c r="D128" s="67" t="s">
        <v>6</v>
      </c>
      <c r="E128" s="13"/>
      <c r="F128" s="13"/>
      <c r="G128" s="16"/>
      <c r="H128" s="13"/>
      <c r="I128" s="16"/>
      <c r="J128" s="13"/>
      <c r="K128" s="16"/>
      <c r="L128" s="13"/>
      <c r="M128" s="16"/>
      <c r="N128" s="13"/>
      <c r="O128" s="16"/>
      <c r="P128" s="13"/>
      <c r="Q128" s="13"/>
      <c r="R128" s="19"/>
      <c r="S128" s="11"/>
      <c r="T128" s="19"/>
      <c r="U128" s="11"/>
      <c r="V128" s="19"/>
      <c r="W128" s="68"/>
      <c r="X128" s="19"/>
      <c r="Y128" s="76"/>
      <c r="Z128" s="107"/>
      <c r="AA128" s="107"/>
      <c r="AB128" s="107"/>
      <c r="AC128" s="107"/>
      <c r="AD128" s="107"/>
      <c r="AE128" s="107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35">
        <f t="shared" si="6"/>
        <v>100</v>
      </c>
      <c r="BW128" s="65">
        <f t="shared" si="7"/>
        <v>117</v>
      </c>
      <c r="BX128" s="68"/>
      <c r="BY128" s="68"/>
      <c r="BZ128" s="68"/>
      <c r="CA128" s="68"/>
      <c r="CB128" s="13"/>
      <c r="CC128" s="13"/>
      <c r="CD128" s="41"/>
      <c r="CE128" s="68"/>
      <c r="CF128" s="68"/>
      <c r="CG128" s="68"/>
      <c r="CH128" s="87"/>
      <c r="CI128" s="24"/>
      <c r="CJ128" s="68"/>
      <c r="CK128" s="68"/>
      <c r="CL128" s="68"/>
      <c r="CM128" s="68"/>
      <c r="CN128" s="10"/>
      <c r="CO128" s="10"/>
    </row>
    <row r="129" spans="2:93" x14ac:dyDescent="0.25">
      <c r="B129" s="40">
        <v>60</v>
      </c>
      <c r="C129" s="67" t="s">
        <v>89</v>
      </c>
      <c r="D129" s="67" t="s">
        <v>90</v>
      </c>
      <c r="E129" s="13"/>
      <c r="F129" s="13"/>
      <c r="G129" s="16"/>
      <c r="H129" s="13"/>
      <c r="I129" s="16"/>
      <c r="J129" s="13"/>
      <c r="K129" s="16"/>
      <c r="L129" s="13"/>
      <c r="M129" s="16"/>
      <c r="N129" s="13"/>
      <c r="O129" s="16"/>
      <c r="P129" s="13"/>
      <c r="Q129" s="13"/>
      <c r="R129" s="19"/>
      <c r="S129" s="11"/>
      <c r="T129" s="19"/>
      <c r="U129" s="11"/>
      <c r="V129" s="19"/>
      <c r="W129" s="68"/>
      <c r="X129" s="19"/>
      <c r="Y129" s="76"/>
      <c r="Z129" s="107"/>
      <c r="AA129" s="107"/>
      <c r="AB129" s="107"/>
      <c r="AC129" s="107"/>
      <c r="AD129" s="107"/>
      <c r="AE129" s="107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35">
        <f t="shared" si="6"/>
        <v>100</v>
      </c>
      <c r="BW129" s="65">
        <f t="shared" si="7"/>
        <v>117</v>
      </c>
      <c r="BX129" s="13"/>
      <c r="BY129" s="10"/>
      <c r="BZ129" s="10"/>
      <c r="CA129" s="10"/>
      <c r="CB129" s="15"/>
      <c r="CC129" s="17"/>
      <c r="CD129" s="15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</row>
    <row r="130" spans="2:93" x14ac:dyDescent="0.25">
      <c r="B130" s="65">
        <v>63</v>
      </c>
      <c r="C130" s="67" t="s">
        <v>93</v>
      </c>
      <c r="D130" s="67" t="s">
        <v>6</v>
      </c>
      <c r="E130" s="13"/>
      <c r="F130" s="13"/>
      <c r="G130" s="16"/>
      <c r="H130" s="13"/>
      <c r="I130" s="16"/>
      <c r="J130" s="13"/>
      <c r="K130" s="16"/>
      <c r="L130" s="13"/>
      <c r="M130" s="13"/>
      <c r="N130" s="16"/>
      <c r="O130" s="16"/>
      <c r="P130" s="13"/>
      <c r="Q130" s="13"/>
      <c r="R130" s="13"/>
      <c r="S130" s="11"/>
      <c r="T130" s="13"/>
      <c r="U130" s="11"/>
      <c r="V130" s="42"/>
      <c r="W130" s="68"/>
      <c r="X130" s="42"/>
      <c r="Y130" s="76"/>
      <c r="Z130" s="107"/>
      <c r="AA130" s="107"/>
      <c r="AB130" s="107"/>
      <c r="AC130" s="107"/>
      <c r="AD130" s="107"/>
      <c r="AE130" s="107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35">
        <f t="shared" si="6"/>
        <v>100</v>
      </c>
      <c r="BW130" s="65">
        <f t="shared" si="7"/>
        <v>117</v>
      </c>
      <c r="BX130" s="13"/>
      <c r="BY130" s="10"/>
      <c r="BZ130" s="10"/>
      <c r="CA130" s="10"/>
      <c r="CB130" s="15"/>
      <c r="CC130" s="17"/>
      <c r="CD130" s="15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</row>
    <row r="131" spans="2:93" x14ac:dyDescent="0.25">
      <c r="B131" s="65">
        <v>66</v>
      </c>
      <c r="C131" s="67"/>
      <c r="D131" s="6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1"/>
      <c r="T131" s="13"/>
      <c r="U131" s="13"/>
      <c r="V131" s="42"/>
      <c r="W131" s="13"/>
      <c r="X131" s="42"/>
      <c r="Y131" s="76"/>
      <c r="Z131" s="107"/>
      <c r="AA131" s="107"/>
      <c r="AB131" s="104"/>
      <c r="AC131" s="106"/>
      <c r="AD131" s="107"/>
      <c r="AE131" s="107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35">
        <f t="shared" si="6"/>
        <v>100</v>
      </c>
      <c r="BW131" s="65">
        <f t="shared" si="7"/>
        <v>117</v>
      </c>
      <c r="BX131" s="11"/>
      <c r="BY131" s="10"/>
      <c r="BZ131" s="10"/>
      <c r="CA131" s="10"/>
      <c r="CB131" s="15"/>
      <c r="CC131" s="17"/>
      <c r="CD131" s="15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</row>
    <row r="132" spans="2:93" x14ac:dyDescent="0.25">
      <c r="B132" s="65">
        <v>67</v>
      </c>
      <c r="C132" s="67"/>
      <c r="D132" s="67"/>
      <c r="E132" s="13"/>
      <c r="F132" s="13"/>
      <c r="G132" s="16"/>
      <c r="H132" s="13"/>
      <c r="I132" s="16"/>
      <c r="J132" s="13"/>
      <c r="K132" s="16"/>
      <c r="L132" s="13"/>
      <c r="M132" s="16"/>
      <c r="N132" s="13"/>
      <c r="O132" s="16"/>
      <c r="P132" s="13"/>
      <c r="Q132" s="13"/>
      <c r="R132" s="19"/>
      <c r="S132" s="11"/>
      <c r="T132" s="19"/>
      <c r="U132" s="11"/>
      <c r="V132" s="19"/>
      <c r="W132" s="68"/>
      <c r="X132" s="19"/>
      <c r="Y132" s="76"/>
      <c r="Z132" s="107"/>
      <c r="AA132" s="107"/>
      <c r="AB132" s="107"/>
      <c r="AC132" s="107"/>
      <c r="AD132" s="107"/>
      <c r="AE132" s="107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35">
        <f t="shared" si="6"/>
        <v>100</v>
      </c>
      <c r="BW132" s="65">
        <f t="shared" si="7"/>
        <v>117</v>
      </c>
      <c r="BX132" s="68"/>
      <c r="BY132" s="10"/>
      <c r="BZ132" s="10"/>
      <c r="CA132" s="10"/>
      <c r="CB132" s="15"/>
      <c r="CC132" s="17"/>
      <c r="CD132" s="15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</row>
    <row r="133" spans="2:93" x14ac:dyDescent="0.25">
      <c r="B133" s="65">
        <v>70</v>
      </c>
      <c r="C133" s="67"/>
      <c r="D133" s="67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1"/>
      <c r="T133" s="13"/>
      <c r="U133" s="13"/>
      <c r="V133" s="42"/>
      <c r="W133" s="13"/>
      <c r="X133" s="42"/>
      <c r="Y133" s="76"/>
      <c r="Z133" s="107"/>
      <c r="AA133" s="107"/>
      <c r="AB133" s="107"/>
      <c r="AC133" s="107"/>
      <c r="AD133" s="107"/>
      <c r="AE133" s="107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35">
        <f t="shared" si="6"/>
        <v>100</v>
      </c>
      <c r="BW133" s="65">
        <f t="shared" si="7"/>
        <v>117</v>
      </c>
      <c r="BX133" s="13"/>
      <c r="BY133" s="10"/>
      <c r="BZ133" s="10"/>
      <c r="CA133" s="10"/>
      <c r="CB133" s="15"/>
      <c r="CC133" s="17"/>
      <c r="CD133" s="15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</row>
    <row r="134" spans="2:93" x14ac:dyDescent="0.25">
      <c r="B134" s="40">
        <v>75</v>
      </c>
      <c r="C134" s="67" t="s">
        <v>201</v>
      </c>
      <c r="D134" s="67" t="s">
        <v>103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1"/>
      <c r="T134" s="13"/>
      <c r="U134" s="11"/>
      <c r="V134" s="42"/>
      <c r="W134" s="44"/>
      <c r="X134" s="42"/>
      <c r="Y134" s="76"/>
      <c r="Z134" s="107"/>
      <c r="AA134" s="107"/>
      <c r="AB134" s="105"/>
      <c r="AC134" s="104"/>
      <c r="AD134" s="107"/>
      <c r="AE134" s="107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5">
        <f t="shared" si="6"/>
        <v>100</v>
      </c>
      <c r="BW134" s="65">
        <f t="shared" si="7"/>
        <v>117</v>
      </c>
      <c r="BX134" s="10"/>
      <c r="BY134" s="10"/>
      <c r="BZ134" s="10"/>
      <c r="CA134" s="10"/>
      <c r="CB134" s="15"/>
      <c r="CC134" s="17"/>
      <c r="CD134" s="15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</row>
    <row r="135" spans="2:93" x14ac:dyDescent="0.25">
      <c r="B135" s="40">
        <v>76</v>
      </c>
      <c r="C135" s="67"/>
      <c r="D135" s="6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1"/>
      <c r="T135" s="13"/>
      <c r="U135" s="11"/>
      <c r="V135" s="42"/>
      <c r="W135" s="11"/>
      <c r="X135" s="42"/>
      <c r="Y135" s="76"/>
      <c r="Z135" s="107"/>
      <c r="AA135" s="107"/>
      <c r="AB135" s="104"/>
      <c r="AC135" s="104"/>
      <c r="AD135" s="107"/>
      <c r="AE135" s="107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35">
        <f t="shared" si="6"/>
        <v>100</v>
      </c>
      <c r="BW135" s="65">
        <f t="shared" si="7"/>
        <v>117</v>
      </c>
      <c r="BX135" s="11"/>
      <c r="BY135" s="68"/>
      <c r="BZ135" s="68"/>
      <c r="CA135" s="68"/>
      <c r="CB135" s="13"/>
      <c r="CC135" s="13"/>
      <c r="CD135" s="41"/>
      <c r="CE135" s="68"/>
      <c r="CF135" s="68"/>
      <c r="CG135" s="68"/>
      <c r="CH135" s="87"/>
      <c r="CI135" s="24"/>
      <c r="CJ135" s="68"/>
      <c r="CK135" s="68"/>
      <c r="CL135" s="68"/>
      <c r="CM135" s="68"/>
      <c r="CN135" s="10"/>
      <c r="CO135" s="10"/>
    </row>
    <row r="136" spans="2:93" x14ac:dyDescent="0.25">
      <c r="B136" s="40">
        <v>77</v>
      </c>
      <c r="C136" s="67" t="s">
        <v>82</v>
      </c>
      <c r="D136" s="67" t="s">
        <v>202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1"/>
      <c r="T136" s="13"/>
      <c r="U136" s="11"/>
      <c r="V136" s="42"/>
      <c r="W136" s="11"/>
      <c r="X136" s="42"/>
      <c r="Y136" s="76"/>
      <c r="Z136" s="107"/>
      <c r="AA136" s="107"/>
      <c r="AB136" s="107"/>
      <c r="AC136" s="107"/>
      <c r="AD136" s="107"/>
      <c r="AE136" s="107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35">
        <f t="shared" ref="BV136:BV167" si="8">IF(SUM(E136:BU136)&gt;2,AVERAGE(E136:BU136),100)</f>
        <v>100</v>
      </c>
      <c r="BW136" s="65">
        <f t="shared" ref="BW136:BW167" si="9">MATCH(BV136,BV$8:BV$157,)</f>
        <v>117</v>
      </c>
      <c r="BX136" s="10"/>
      <c r="BY136" s="10"/>
      <c r="BZ136" s="10"/>
      <c r="CA136" s="10"/>
      <c r="CB136" s="15"/>
      <c r="CC136" s="17"/>
      <c r="CD136" s="15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</row>
    <row r="137" spans="2:93" x14ac:dyDescent="0.25">
      <c r="B137" s="65">
        <v>79</v>
      </c>
      <c r="C137" s="67"/>
      <c r="D137" s="67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42"/>
      <c r="W137" s="42"/>
      <c r="X137" s="42"/>
      <c r="Y137" s="76"/>
      <c r="Z137" s="107"/>
      <c r="AA137" s="107"/>
      <c r="AB137" s="107"/>
      <c r="AC137" s="107"/>
      <c r="AD137" s="107"/>
      <c r="AE137" s="107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35">
        <f t="shared" si="8"/>
        <v>100</v>
      </c>
      <c r="BW137" s="65">
        <f t="shared" si="9"/>
        <v>117</v>
      </c>
      <c r="BX137" s="10"/>
      <c r="BY137" s="10"/>
      <c r="BZ137" s="10"/>
      <c r="CA137" s="10"/>
      <c r="CB137" s="15"/>
      <c r="CC137" s="17"/>
      <c r="CD137" s="15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</row>
    <row r="138" spans="2:93" x14ac:dyDescent="0.25">
      <c r="B138" s="65">
        <v>80</v>
      </c>
      <c r="C138" s="67"/>
      <c r="D138" s="67"/>
      <c r="E138" s="13"/>
      <c r="F138" s="13"/>
      <c r="G138" s="16"/>
      <c r="H138" s="13"/>
      <c r="I138" s="16"/>
      <c r="J138" s="13"/>
      <c r="K138" s="16"/>
      <c r="L138" s="13"/>
      <c r="M138" s="13"/>
      <c r="N138" s="16"/>
      <c r="O138" s="16"/>
      <c r="P138" s="13"/>
      <c r="Q138" s="13"/>
      <c r="R138" s="13"/>
      <c r="S138" s="11"/>
      <c r="T138" s="13"/>
      <c r="U138" s="13"/>
      <c r="V138" s="42"/>
      <c r="W138" s="13"/>
      <c r="X138" s="42"/>
      <c r="Y138" s="76"/>
      <c r="Z138" s="107"/>
      <c r="AA138" s="107"/>
      <c r="AB138" s="104"/>
      <c r="AC138" s="104"/>
      <c r="AD138" s="107"/>
      <c r="AE138" s="107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35">
        <f t="shared" si="8"/>
        <v>100</v>
      </c>
      <c r="BW138" s="65">
        <f t="shared" si="9"/>
        <v>117</v>
      </c>
      <c r="BX138" s="11"/>
      <c r="BY138" s="10"/>
      <c r="BZ138" s="10"/>
      <c r="CA138" s="10"/>
      <c r="CB138" s="15"/>
      <c r="CC138" s="17"/>
      <c r="CD138" s="15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</row>
    <row r="139" spans="2:93" x14ac:dyDescent="0.25">
      <c r="B139" s="40">
        <v>83</v>
      </c>
      <c r="C139" s="67"/>
      <c r="D139" s="67"/>
      <c r="E139" s="13"/>
      <c r="F139" s="13"/>
      <c r="G139" s="16"/>
      <c r="H139" s="13"/>
      <c r="I139" s="16"/>
      <c r="J139" s="13"/>
      <c r="K139" s="16"/>
      <c r="L139" s="13"/>
      <c r="M139" s="16"/>
      <c r="N139" s="13"/>
      <c r="O139" s="16"/>
      <c r="P139" s="13"/>
      <c r="Q139" s="13"/>
      <c r="R139" s="19"/>
      <c r="S139" s="11"/>
      <c r="T139" s="19"/>
      <c r="U139" s="11"/>
      <c r="V139" s="19"/>
      <c r="W139" s="68"/>
      <c r="X139" s="19"/>
      <c r="Y139" s="76"/>
      <c r="Z139" s="107"/>
      <c r="AA139" s="107"/>
      <c r="AB139" s="107"/>
      <c r="AC139" s="107"/>
      <c r="AD139" s="107"/>
      <c r="AE139" s="107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35">
        <f t="shared" si="8"/>
        <v>100</v>
      </c>
      <c r="BW139" s="65">
        <f t="shared" si="9"/>
        <v>117</v>
      </c>
      <c r="BX139" s="11"/>
      <c r="BY139" s="10"/>
      <c r="BZ139" s="10"/>
      <c r="CA139" s="10"/>
      <c r="CB139" s="15"/>
      <c r="CC139" s="17"/>
      <c r="CD139" s="15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</row>
    <row r="140" spans="2:93" ht="15.6" customHeight="1" x14ac:dyDescent="0.35">
      <c r="B140" s="40">
        <v>97</v>
      </c>
      <c r="C140" s="67" t="s">
        <v>194</v>
      </c>
      <c r="D140" s="67" t="s">
        <v>195</v>
      </c>
      <c r="E140" s="13"/>
      <c r="F140" s="13"/>
      <c r="G140" s="16"/>
      <c r="H140" s="13"/>
      <c r="I140" s="16"/>
      <c r="J140" s="13"/>
      <c r="K140" s="16"/>
      <c r="L140" s="13"/>
      <c r="M140" s="13"/>
      <c r="N140" s="13"/>
      <c r="O140" s="13"/>
      <c r="P140" s="13"/>
      <c r="Q140" s="13"/>
      <c r="R140" s="13"/>
      <c r="S140" s="11"/>
      <c r="T140" s="13"/>
      <c r="U140" s="11"/>
      <c r="V140" s="42"/>
      <c r="W140" s="68"/>
      <c r="X140" s="42"/>
      <c r="Y140" s="76"/>
      <c r="Z140" s="107"/>
      <c r="AA140" s="107"/>
      <c r="AB140" s="107"/>
      <c r="AC140" s="107"/>
      <c r="AD140" s="107"/>
      <c r="AE140" s="107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35">
        <f t="shared" si="8"/>
        <v>100</v>
      </c>
      <c r="BW140" s="65">
        <f t="shared" si="9"/>
        <v>117</v>
      </c>
      <c r="BX140" s="13"/>
      <c r="BY140" s="13"/>
      <c r="BZ140" s="12"/>
      <c r="CA140" s="12"/>
      <c r="CB140" s="13"/>
      <c r="CC140" s="74"/>
      <c r="CD140" s="74"/>
      <c r="CE140" s="78"/>
      <c r="CF140" s="12"/>
      <c r="CG140" s="12"/>
      <c r="CH140" s="78"/>
      <c r="CI140" s="24"/>
      <c r="CJ140" s="68"/>
      <c r="CK140" s="68"/>
      <c r="CL140" s="68"/>
      <c r="CM140" s="68"/>
      <c r="CN140" s="10"/>
      <c r="CO140" s="10"/>
    </row>
    <row r="141" spans="2:93" x14ac:dyDescent="0.25">
      <c r="B141" s="65">
        <v>100</v>
      </c>
      <c r="C141" s="67"/>
      <c r="D141" s="6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1"/>
      <c r="T141" s="13"/>
      <c r="U141" s="11"/>
      <c r="V141" s="42"/>
      <c r="W141" s="42"/>
      <c r="X141" s="42"/>
      <c r="Y141" s="76"/>
      <c r="Z141" s="107"/>
      <c r="AA141" s="107"/>
      <c r="AB141" s="104"/>
      <c r="AC141" s="104"/>
      <c r="AD141" s="107"/>
      <c r="AE141" s="107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35">
        <f t="shared" si="8"/>
        <v>100</v>
      </c>
      <c r="BW141" s="65">
        <f t="shared" si="9"/>
        <v>117</v>
      </c>
      <c r="BX141" s="11"/>
      <c r="BY141" s="13"/>
      <c r="BZ141" s="12"/>
      <c r="CA141" s="12"/>
      <c r="CB141" s="74"/>
      <c r="CC141" s="74"/>
      <c r="CD141" s="13"/>
      <c r="CE141" s="68"/>
      <c r="CF141" s="68"/>
      <c r="CG141" s="68"/>
      <c r="CH141" s="87"/>
      <c r="CI141" s="24"/>
      <c r="CJ141" s="68"/>
      <c r="CK141" s="68"/>
      <c r="CL141" s="68"/>
      <c r="CM141" s="68"/>
      <c r="CN141" s="10"/>
      <c r="CO141" s="10"/>
    </row>
    <row r="142" spans="2:93" x14ac:dyDescent="0.25">
      <c r="B142" s="65">
        <v>101</v>
      </c>
      <c r="C142" s="67" t="s">
        <v>99</v>
      </c>
      <c r="D142" s="67" t="s">
        <v>126</v>
      </c>
      <c r="E142" s="13"/>
      <c r="F142" s="145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42"/>
      <c r="W142" s="42"/>
      <c r="X142" s="42"/>
      <c r="Y142" s="76"/>
      <c r="Z142" s="107"/>
      <c r="AA142" s="107"/>
      <c r="AB142" s="104"/>
      <c r="AC142" s="105"/>
      <c r="AD142" s="107"/>
      <c r="AE142" s="107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35">
        <f t="shared" si="8"/>
        <v>100</v>
      </c>
      <c r="BW142" s="65">
        <f t="shared" si="9"/>
        <v>117</v>
      </c>
      <c r="BX142" s="10"/>
      <c r="BY142" s="10"/>
      <c r="BZ142" s="10"/>
      <c r="CA142" s="10"/>
      <c r="CB142" s="15"/>
      <c r="CC142" s="17"/>
      <c r="CD142" s="15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</row>
    <row r="143" spans="2:93" x14ac:dyDescent="0.25">
      <c r="B143" s="65">
        <v>104</v>
      </c>
      <c r="C143" s="67"/>
      <c r="D143" s="67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1"/>
      <c r="T143" s="13"/>
      <c r="U143" s="11"/>
      <c r="V143" s="42"/>
      <c r="W143" s="44"/>
      <c r="X143" s="42"/>
      <c r="Y143" s="76"/>
      <c r="Z143" s="107"/>
      <c r="AA143" s="107"/>
      <c r="AB143" s="104"/>
      <c r="AC143" s="105"/>
      <c r="AD143" s="107"/>
      <c r="AE143" s="107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35">
        <f t="shared" si="8"/>
        <v>100</v>
      </c>
      <c r="BW143" s="65">
        <f t="shared" si="9"/>
        <v>117</v>
      </c>
      <c r="BX143" s="10"/>
      <c r="BY143" s="10"/>
      <c r="BZ143" s="10"/>
      <c r="CA143" s="10"/>
      <c r="CB143" s="15"/>
      <c r="CC143" s="17"/>
      <c r="CD143" s="15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</row>
    <row r="144" spans="2:93" x14ac:dyDescent="0.25">
      <c r="B144" s="65">
        <v>109</v>
      </c>
      <c r="C144" s="86"/>
      <c r="D144" s="86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42"/>
      <c r="W144" s="13"/>
      <c r="X144" s="42"/>
      <c r="Y144" s="76"/>
      <c r="Z144" s="107"/>
      <c r="AA144" s="107"/>
      <c r="AB144" s="105"/>
      <c r="AC144" s="105"/>
      <c r="AD144" s="107"/>
      <c r="AE144" s="107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5">
        <f t="shared" si="8"/>
        <v>100</v>
      </c>
      <c r="BW144" s="141">
        <f t="shared" si="9"/>
        <v>117</v>
      </c>
      <c r="BX144" s="11"/>
      <c r="BY144" s="10"/>
      <c r="BZ144" s="10"/>
      <c r="CA144" s="10"/>
      <c r="CB144" s="15"/>
      <c r="CC144" s="17"/>
      <c r="CD144" s="15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</row>
    <row r="145" spans="2:93" x14ac:dyDescent="0.25">
      <c r="B145" s="40">
        <v>112</v>
      </c>
      <c r="C145" s="67"/>
      <c r="D145" s="67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1"/>
      <c r="T145" s="13"/>
      <c r="U145" s="11"/>
      <c r="V145" s="42"/>
      <c r="W145" s="68"/>
      <c r="X145" s="42"/>
      <c r="Y145" s="76"/>
      <c r="Z145" s="107"/>
      <c r="AA145" s="107"/>
      <c r="AB145" s="105"/>
      <c r="AC145" s="105"/>
      <c r="AD145" s="107"/>
      <c r="AE145" s="107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5">
        <f t="shared" si="8"/>
        <v>100</v>
      </c>
      <c r="BW145" s="65">
        <f t="shared" si="9"/>
        <v>117</v>
      </c>
      <c r="BX145" s="10"/>
      <c r="BY145" s="13"/>
      <c r="BZ145" s="12"/>
      <c r="CA145" s="12"/>
      <c r="CB145" s="13"/>
      <c r="CC145" s="74"/>
      <c r="CD145" s="13"/>
      <c r="CE145" s="68"/>
      <c r="CF145" s="68"/>
      <c r="CG145" s="68"/>
      <c r="CH145" s="87"/>
      <c r="CI145" s="24"/>
      <c r="CJ145" s="68"/>
      <c r="CK145" s="68"/>
      <c r="CL145" s="68"/>
      <c r="CM145" s="68"/>
      <c r="CN145" s="10"/>
      <c r="CO145" s="10"/>
    </row>
    <row r="146" spans="2:93" x14ac:dyDescent="0.25">
      <c r="B146" s="65">
        <v>114</v>
      </c>
      <c r="C146" s="67" t="s">
        <v>140</v>
      </c>
      <c r="D146" s="67" t="s">
        <v>141</v>
      </c>
      <c r="E146" s="13"/>
      <c r="F146" s="13"/>
      <c r="G146" s="16"/>
      <c r="H146" s="13"/>
      <c r="I146" s="16"/>
      <c r="J146" s="13"/>
      <c r="K146" s="16"/>
      <c r="L146" s="13"/>
      <c r="M146" s="13"/>
      <c r="N146" s="16"/>
      <c r="O146" s="16"/>
      <c r="P146" s="13"/>
      <c r="Q146" s="13"/>
      <c r="R146" s="13"/>
      <c r="S146" s="11"/>
      <c r="T146" s="13"/>
      <c r="U146" s="11"/>
      <c r="V146" s="42"/>
      <c r="W146" s="68"/>
      <c r="X146" s="42"/>
      <c r="Y146" s="76"/>
      <c r="Z146" s="107"/>
      <c r="AA146" s="107"/>
      <c r="AB146" s="104"/>
      <c r="AC146" s="104"/>
      <c r="AD146" s="107"/>
      <c r="AE146" s="107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35">
        <f t="shared" si="8"/>
        <v>100</v>
      </c>
      <c r="BW146" s="65">
        <f t="shared" si="9"/>
        <v>117</v>
      </c>
      <c r="BX146" s="68"/>
      <c r="BY146" s="13"/>
      <c r="BZ146" s="12"/>
      <c r="CA146" s="12"/>
      <c r="CB146" s="13"/>
      <c r="CC146" s="74"/>
      <c r="CD146" s="74"/>
      <c r="CE146" s="68"/>
      <c r="CF146" s="12"/>
      <c r="CG146" s="12"/>
      <c r="CH146" s="68"/>
      <c r="CI146" s="24"/>
      <c r="CJ146" s="68"/>
      <c r="CK146" s="68"/>
      <c r="CL146" s="68"/>
      <c r="CM146" s="68"/>
      <c r="CN146" s="10"/>
      <c r="CO146" s="10"/>
    </row>
    <row r="147" spans="2:93" x14ac:dyDescent="0.25">
      <c r="B147" s="40">
        <v>115</v>
      </c>
      <c r="C147" s="67"/>
      <c r="D147" s="67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1"/>
      <c r="T147" s="13"/>
      <c r="U147" s="11"/>
      <c r="V147" s="42"/>
      <c r="W147" s="11"/>
      <c r="X147" s="42"/>
      <c r="Y147" s="76"/>
      <c r="Z147" s="107"/>
      <c r="AA147" s="107"/>
      <c r="AB147" s="105"/>
      <c r="AC147" s="104"/>
      <c r="AD147" s="107"/>
      <c r="AE147" s="107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5">
        <f t="shared" si="8"/>
        <v>100</v>
      </c>
      <c r="BW147" s="65">
        <f t="shared" si="9"/>
        <v>117</v>
      </c>
      <c r="BX147" s="13"/>
      <c r="BY147" s="11"/>
      <c r="BZ147" s="12"/>
      <c r="CA147" s="12"/>
      <c r="CB147" s="13"/>
      <c r="CC147" s="74"/>
      <c r="CD147" s="74"/>
      <c r="CE147" s="68"/>
      <c r="CF147" s="12"/>
      <c r="CG147" s="12"/>
      <c r="CH147" s="68"/>
      <c r="CI147" s="24"/>
      <c r="CJ147" s="68"/>
      <c r="CK147" s="68"/>
      <c r="CL147" s="68"/>
      <c r="CM147" s="68"/>
      <c r="CN147" s="10"/>
      <c r="CO147" s="10"/>
    </row>
    <row r="148" spans="2:93" x14ac:dyDescent="0.25">
      <c r="B148" s="40">
        <v>119</v>
      </c>
      <c r="C148" s="67"/>
      <c r="D148" s="6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1"/>
      <c r="T148" s="13"/>
      <c r="U148" s="11"/>
      <c r="V148" s="42"/>
      <c r="W148" s="42"/>
      <c r="X148" s="42"/>
      <c r="Y148" s="76"/>
      <c r="Z148" s="107"/>
      <c r="AA148" s="107"/>
      <c r="AB148" s="104"/>
      <c r="AC148" s="105"/>
      <c r="AD148" s="107"/>
      <c r="AE148" s="107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35">
        <f t="shared" si="8"/>
        <v>100</v>
      </c>
      <c r="BW148" s="65">
        <f t="shared" si="9"/>
        <v>117</v>
      </c>
      <c r="BX148" s="10"/>
      <c r="BY148" s="68"/>
      <c r="BZ148" s="68"/>
      <c r="CA148" s="68"/>
      <c r="CB148" s="13"/>
      <c r="CC148" s="19"/>
      <c r="CD148" s="13"/>
      <c r="CE148" s="68"/>
      <c r="CF148" s="68"/>
      <c r="CG148" s="68"/>
      <c r="CH148" s="68"/>
      <c r="CI148" s="68"/>
      <c r="CJ148" s="68"/>
      <c r="CK148" s="10"/>
      <c r="CL148" s="10"/>
      <c r="CM148" s="10"/>
      <c r="CN148" s="10"/>
      <c r="CO148" s="10"/>
    </row>
    <row r="149" spans="2:93" x14ac:dyDescent="0.25">
      <c r="B149" s="65">
        <v>121</v>
      </c>
      <c r="C149" s="67"/>
      <c r="D149" s="6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1"/>
      <c r="T149" s="13"/>
      <c r="U149" s="13"/>
      <c r="V149" s="42"/>
      <c r="W149" s="13"/>
      <c r="X149" s="42"/>
      <c r="Y149" s="76"/>
      <c r="Z149" s="107"/>
      <c r="AA149" s="107"/>
      <c r="AB149" s="105"/>
      <c r="AC149" s="105"/>
      <c r="AD149" s="107"/>
      <c r="AE149" s="107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5">
        <f t="shared" si="8"/>
        <v>100</v>
      </c>
      <c r="BW149" s="65">
        <f t="shared" si="9"/>
        <v>117</v>
      </c>
      <c r="BX149" s="10"/>
      <c r="BY149" s="11"/>
      <c r="BZ149" s="12"/>
      <c r="CA149" s="12"/>
      <c r="CB149" s="13"/>
      <c r="CC149" s="74"/>
      <c r="CD149" s="74"/>
      <c r="CE149" s="13"/>
      <c r="CF149" s="12"/>
      <c r="CG149" s="12"/>
      <c r="CH149" s="13"/>
      <c r="CI149" s="24"/>
      <c r="CJ149" s="68"/>
      <c r="CK149" s="68"/>
      <c r="CL149" s="68"/>
      <c r="CM149" s="68"/>
      <c r="CN149" s="10"/>
      <c r="CO149" s="10"/>
    </row>
    <row r="150" spans="2:93" x14ac:dyDescent="0.25">
      <c r="B150" s="65">
        <v>137</v>
      </c>
      <c r="C150" s="67" t="s">
        <v>65</v>
      </c>
      <c r="D150" s="67" t="s">
        <v>196</v>
      </c>
      <c r="E150" s="13"/>
      <c r="F150" s="13"/>
      <c r="G150" s="16"/>
      <c r="H150" s="13"/>
      <c r="I150" s="16"/>
      <c r="J150" s="13"/>
      <c r="K150" s="16"/>
      <c r="L150" s="13"/>
      <c r="M150" s="16"/>
      <c r="N150" s="13"/>
      <c r="O150" s="16"/>
      <c r="P150" s="13"/>
      <c r="Q150" s="13"/>
      <c r="R150" s="13"/>
      <c r="S150" s="13"/>
      <c r="T150" s="13"/>
      <c r="U150" s="13"/>
      <c r="V150" s="42"/>
      <c r="W150" s="42"/>
      <c r="X150" s="42"/>
      <c r="Y150" s="76"/>
      <c r="Z150" s="107"/>
      <c r="AA150" s="107"/>
      <c r="AB150" s="107"/>
      <c r="AC150" s="107"/>
      <c r="AD150" s="107"/>
      <c r="AE150" s="107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35">
        <f t="shared" si="8"/>
        <v>100</v>
      </c>
      <c r="BW150" s="65">
        <f t="shared" si="9"/>
        <v>117</v>
      </c>
      <c r="BX150" s="10"/>
      <c r="BY150" s="10"/>
      <c r="BZ150" s="10"/>
      <c r="CA150" s="10"/>
      <c r="CB150" s="15"/>
      <c r="CC150" s="17"/>
      <c r="CD150" s="15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</row>
    <row r="151" spans="2:93" x14ac:dyDescent="0.25">
      <c r="B151" s="65">
        <v>141</v>
      </c>
      <c r="C151" s="67" t="s">
        <v>83</v>
      </c>
      <c r="D151" s="67" t="s">
        <v>39</v>
      </c>
      <c r="E151" s="13"/>
      <c r="F151" s="13"/>
      <c r="G151" s="16"/>
      <c r="H151" s="13"/>
      <c r="I151" s="16"/>
      <c r="J151" s="13"/>
      <c r="K151" s="16"/>
      <c r="L151" s="13"/>
      <c r="M151" s="16"/>
      <c r="N151" s="13"/>
      <c r="O151" s="16"/>
      <c r="P151" s="13"/>
      <c r="Q151" s="13"/>
      <c r="R151" s="19"/>
      <c r="S151" s="11"/>
      <c r="T151" s="19"/>
      <c r="U151" s="11"/>
      <c r="V151" s="19"/>
      <c r="W151" s="68"/>
      <c r="X151" s="19"/>
      <c r="Y151" s="76"/>
      <c r="Z151" s="107"/>
      <c r="AA151" s="107"/>
      <c r="AB151" s="107"/>
      <c r="AC151" s="107"/>
      <c r="AD151" s="107"/>
      <c r="AE151" s="107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35">
        <f t="shared" si="8"/>
        <v>100</v>
      </c>
      <c r="BW151" s="65">
        <f t="shared" si="9"/>
        <v>117</v>
      </c>
      <c r="BX151" s="10"/>
      <c r="BY151" s="10"/>
      <c r="BZ151" s="10"/>
      <c r="CA151" s="10"/>
      <c r="CB151" s="15"/>
      <c r="CC151" s="17"/>
      <c r="CD151" s="15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</row>
    <row r="152" spans="2:93" x14ac:dyDescent="0.25">
      <c r="B152" s="65">
        <v>142</v>
      </c>
      <c r="C152" s="67" t="s">
        <v>197</v>
      </c>
      <c r="D152" s="67" t="s">
        <v>198</v>
      </c>
      <c r="E152" s="13"/>
      <c r="F152" s="13"/>
      <c r="G152" s="16"/>
      <c r="H152" s="13"/>
      <c r="I152" s="16"/>
      <c r="J152" s="13"/>
      <c r="K152" s="16"/>
      <c r="L152" s="13"/>
      <c r="M152" s="16"/>
      <c r="N152" s="13"/>
      <c r="O152" s="16"/>
      <c r="P152" s="13"/>
      <c r="Q152" s="13"/>
      <c r="R152" s="19"/>
      <c r="S152" s="11"/>
      <c r="T152" s="19"/>
      <c r="U152" s="11"/>
      <c r="V152" s="19"/>
      <c r="W152" s="68"/>
      <c r="X152" s="19"/>
      <c r="Y152" s="76"/>
      <c r="Z152" s="107"/>
      <c r="AA152" s="107"/>
      <c r="AB152" s="107"/>
      <c r="AC152" s="107"/>
      <c r="AD152" s="107"/>
      <c r="AE152" s="107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35">
        <f t="shared" si="8"/>
        <v>100</v>
      </c>
      <c r="BW152" s="65">
        <f t="shared" si="9"/>
        <v>117</v>
      </c>
      <c r="BX152" s="13"/>
      <c r="BY152" s="13"/>
      <c r="BZ152" s="12"/>
      <c r="CA152" s="12"/>
      <c r="CB152" s="13"/>
      <c r="CC152" s="74"/>
      <c r="CD152" s="74"/>
      <c r="CE152" s="68"/>
      <c r="CF152" s="12"/>
      <c r="CG152" s="12"/>
      <c r="CH152" s="68"/>
      <c r="CI152" s="24"/>
      <c r="CJ152" s="68"/>
      <c r="CK152" s="68"/>
      <c r="CL152" s="68"/>
      <c r="CM152" s="68"/>
      <c r="CN152" s="10"/>
      <c r="CO152" s="10"/>
    </row>
    <row r="153" spans="2:93" x14ac:dyDescent="0.25">
      <c r="B153" s="65">
        <v>143</v>
      </c>
      <c r="C153" s="67" t="s">
        <v>181</v>
      </c>
      <c r="D153" s="67" t="s">
        <v>182</v>
      </c>
      <c r="E153" s="13"/>
      <c r="F153" s="13"/>
      <c r="G153" s="16"/>
      <c r="H153" s="13"/>
      <c r="I153" s="16"/>
      <c r="J153" s="13"/>
      <c r="K153" s="16"/>
      <c r="L153" s="13"/>
      <c r="M153" s="16"/>
      <c r="N153" s="13"/>
      <c r="O153" s="16"/>
      <c r="P153" s="13"/>
      <c r="Q153" s="13"/>
      <c r="R153" s="19"/>
      <c r="S153" s="11"/>
      <c r="T153" s="19"/>
      <c r="U153" s="11"/>
      <c r="V153" s="19"/>
      <c r="W153" s="68"/>
      <c r="X153" s="19"/>
      <c r="Y153" s="76"/>
      <c r="Z153" s="107"/>
      <c r="AA153" s="107"/>
      <c r="AB153" s="107"/>
      <c r="AC153" s="107"/>
      <c r="AD153" s="107"/>
      <c r="AE153" s="107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35">
        <f t="shared" si="8"/>
        <v>100</v>
      </c>
      <c r="BW153" s="65">
        <f t="shared" si="9"/>
        <v>117</v>
      </c>
      <c r="BX153" s="13"/>
      <c r="BY153" s="10"/>
      <c r="BZ153" s="10"/>
      <c r="CA153" s="10"/>
      <c r="CB153" s="15"/>
      <c r="CC153" s="17"/>
      <c r="CD153" s="15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</row>
    <row r="154" spans="2:93" x14ac:dyDescent="0.25">
      <c r="B154" s="65">
        <v>144</v>
      </c>
      <c r="C154" s="67"/>
      <c r="D154" s="67"/>
      <c r="E154" s="13"/>
      <c r="F154" s="13"/>
      <c r="G154" s="16"/>
      <c r="H154" s="13"/>
      <c r="I154" s="16"/>
      <c r="J154" s="13"/>
      <c r="K154" s="16"/>
      <c r="L154" s="13"/>
      <c r="M154" s="16"/>
      <c r="N154" s="13"/>
      <c r="O154" s="16"/>
      <c r="P154" s="13"/>
      <c r="Q154" s="13"/>
      <c r="R154" s="19"/>
      <c r="S154" s="11"/>
      <c r="T154" s="19"/>
      <c r="U154" s="11"/>
      <c r="V154" s="19"/>
      <c r="W154" s="68"/>
      <c r="X154" s="19"/>
      <c r="Y154" s="76"/>
      <c r="Z154" s="107"/>
      <c r="AA154" s="107"/>
      <c r="AB154" s="107"/>
      <c r="AC154" s="107"/>
      <c r="AD154" s="107"/>
      <c r="AE154" s="107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35">
        <f t="shared" si="8"/>
        <v>100</v>
      </c>
      <c r="BW154" s="65">
        <f t="shared" si="9"/>
        <v>117</v>
      </c>
      <c r="BX154" s="122"/>
      <c r="BY154" s="10"/>
      <c r="BZ154" s="10"/>
      <c r="CA154" s="10"/>
      <c r="CB154" s="15"/>
      <c r="CC154" s="17"/>
      <c r="CD154" s="15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</row>
    <row r="155" spans="2:93" x14ac:dyDescent="0.25">
      <c r="B155" s="65">
        <v>146</v>
      </c>
      <c r="C155" s="67"/>
      <c r="D155" s="67"/>
      <c r="E155" s="13"/>
      <c r="F155" s="13"/>
      <c r="G155" s="14"/>
      <c r="H155" s="15"/>
      <c r="I155" s="14"/>
      <c r="J155" s="15"/>
      <c r="K155" s="16"/>
      <c r="L155" s="15"/>
      <c r="M155" s="14"/>
      <c r="N155" s="15"/>
      <c r="O155" s="14"/>
      <c r="P155" s="13"/>
      <c r="Q155" s="13"/>
      <c r="R155" s="17"/>
      <c r="S155" s="18"/>
      <c r="T155" s="17"/>
      <c r="U155" s="11"/>
      <c r="V155" s="17"/>
      <c r="W155" s="10"/>
      <c r="X155" s="19"/>
      <c r="Y155" s="76"/>
      <c r="Z155" s="102"/>
      <c r="AA155" s="102"/>
      <c r="AB155" s="102"/>
      <c r="AC155" s="102"/>
      <c r="AD155" s="102"/>
      <c r="AE155" s="102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35">
        <f t="shared" si="8"/>
        <v>100</v>
      </c>
      <c r="BW155" s="65">
        <f t="shared" si="9"/>
        <v>117</v>
      </c>
      <c r="BX155" s="122"/>
      <c r="BY155" s="13"/>
      <c r="BZ155" s="12"/>
      <c r="CA155" s="12"/>
      <c r="CB155" s="13"/>
      <c r="CC155" s="74"/>
      <c r="CD155" s="74"/>
      <c r="CE155" s="68"/>
      <c r="CF155" s="12"/>
      <c r="CG155" s="12"/>
      <c r="CH155" s="68"/>
      <c r="CI155" s="24"/>
      <c r="CJ155" s="68"/>
      <c r="CK155" s="68"/>
      <c r="CL155" s="68"/>
      <c r="CM155" s="68"/>
      <c r="CN155" s="10"/>
      <c r="CO155" s="10"/>
    </row>
    <row r="156" spans="2:93" x14ac:dyDescent="0.25">
      <c r="B156" s="65">
        <v>147</v>
      </c>
      <c r="C156" s="67"/>
      <c r="D156" s="67"/>
      <c r="E156" s="13"/>
      <c r="F156" s="13"/>
      <c r="G156" s="14"/>
      <c r="H156" s="15"/>
      <c r="I156" s="14"/>
      <c r="J156" s="15"/>
      <c r="K156" s="16"/>
      <c r="L156" s="15"/>
      <c r="M156" s="14"/>
      <c r="N156" s="15"/>
      <c r="O156" s="14"/>
      <c r="P156" s="13"/>
      <c r="Q156" s="13"/>
      <c r="R156" s="17"/>
      <c r="S156" s="18"/>
      <c r="T156" s="17"/>
      <c r="U156" s="11"/>
      <c r="V156" s="17"/>
      <c r="W156" s="10"/>
      <c r="X156" s="19"/>
      <c r="Y156" s="76"/>
      <c r="Z156" s="102"/>
      <c r="AA156" s="102"/>
      <c r="AB156" s="102"/>
      <c r="AC156" s="102"/>
      <c r="AD156" s="102"/>
      <c r="AE156" s="102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35">
        <f t="shared" si="8"/>
        <v>100</v>
      </c>
      <c r="BW156" s="65">
        <f t="shared" si="9"/>
        <v>117</v>
      </c>
      <c r="BX156" s="62"/>
      <c r="BY156" s="11"/>
      <c r="BZ156" s="12"/>
      <c r="CA156" s="12"/>
      <c r="CB156" s="13"/>
      <c r="CC156" s="74"/>
      <c r="CD156" s="74"/>
      <c r="CE156" s="68"/>
      <c r="CF156" s="12"/>
      <c r="CG156" s="12"/>
      <c r="CH156" s="68"/>
      <c r="CI156" s="24"/>
      <c r="CJ156" s="68"/>
      <c r="CK156" s="68"/>
      <c r="CL156" s="68"/>
      <c r="CM156" s="68"/>
      <c r="CN156" s="10"/>
      <c r="CO156" s="10"/>
    </row>
    <row r="157" spans="2:93" x14ac:dyDescent="0.25">
      <c r="B157" s="40">
        <v>148</v>
      </c>
      <c r="C157" s="66" t="s">
        <v>143</v>
      </c>
      <c r="D157" s="67" t="s">
        <v>165</v>
      </c>
      <c r="E157" s="13"/>
      <c r="F157" s="62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1"/>
      <c r="T157" s="13"/>
      <c r="U157" s="11"/>
      <c r="V157" s="42"/>
      <c r="W157" s="44"/>
      <c r="X157" s="42"/>
      <c r="Y157" s="76"/>
      <c r="Z157" s="107"/>
      <c r="AA157" s="107"/>
      <c r="AB157" s="104"/>
      <c r="AC157" s="104"/>
      <c r="AD157" s="107"/>
      <c r="AE157" s="107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35">
        <f t="shared" si="8"/>
        <v>100</v>
      </c>
      <c r="BW157" s="65">
        <f t="shared" si="9"/>
        <v>117</v>
      </c>
      <c r="BX157" s="101"/>
      <c r="BY157" s="10"/>
      <c r="BZ157" s="10"/>
      <c r="CA157" s="10"/>
      <c r="CB157" s="15"/>
      <c r="CC157" s="17"/>
      <c r="CD157" s="15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</row>
    <row r="158" spans="2:93" x14ac:dyDescent="0.25">
      <c r="B158" s="65"/>
      <c r="C158" s="67"/>
      <c r="D158" s="6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42"/>
      <c r="W158" s="13"/>
      <c r="X158" s="42"/>
      <c r="Y158" s="76"/>
      <c r="Z158" s="107"/>
      <c r="AA158" s="107"/>
      <c r="AB158" s="107"/>
      <c r="AC158" s="107"/>
      <c r="AD158" s="107"/>
      <c r="AE158" s="107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36"/>
      <c r="BW158" s="140" t="e">
        <f t="shared" ref="BW158" si="10">MATCH(BV158,BV$8:BV$157,)</f>
        <v>#N/A</v>
      </c>
      <c r="BX158" s="101"/>
      <c r="BY158" s="10"/>
      <c r="BZ158" s="10"/>
      <c r="CA158" s="10"/>
      <c r="CB158" s="15"/>
      <c r="CC158" s="17"/>
      <c r="CD158" s="15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</row>
    <row r="159" spans="2:93" x14ac:dyDescent="0.25">
      <c r="B159" s="11"/>
      <c r="C159" s="12"/>
      <c r="D159" s="12"/>
      <c r="E159" s="13"/>
      <c r="F159" s="13"/>
      <c r="G159" s="14"/>
      <c r="H159" s="15"/>
      <c r="I159" s="14"/>
      <c r="J159" s="15"/>
      <c r="K159" s="16"/>
      <c r="L159" s="15"/>
      <c r="M159" s="14"/>
      <c r="N159" s="15"/>
      <c r="O159" s="14"/>
      <c r="P159" s="13"/>
      <c r="Q159" s="13"/>
      <c r="R159" s="17"/>
      <c r="S159" s="18"/>
      <c r="T159" s="17"/>
      <c r="U159" s="11"/>
      <c r="V159" s="17"/>
      <c r="W159" s="10"/>
      <c r="X159" s="19"/>
      <c r="Y159" s="76"/>
      <c r="Z159" s="102"/>
      <c r="AA159" s="102"/>
      <c r="AB159" s="102"/>
      <c r="AC159" s="102"/>
      <c r="AD159" s="102"/>
      <c r="AE159" s="102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30"/>
      <c r="BW159" s="10"/>
      <c r="BX159" s="10"/>
      <c r="BY159" s="10"/>
      <c r="BZ159" s="10"/>
      <c r="CA159" s="10"/>
      <c r="CB159" s="15"/>
      <c r="CC159" s="17"/>
      <c r="CD159" s="15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</row>
    <row r="160" spans="2:93" x14ac:dyDescent="0.25">
      <c r="B160" s="11"/>
      <c r="C160" s="12"/>
      <c r="D160" s="12"/>
      <c r="E160" s="13"/>
      <c r="F160" s="13"/>
      <c r="G160" s="14"/>
      <c r="H160" s="15"/>
      <c r="I160" s="14"/>
      <c r="J160" s="15"/>
      <c r="K160" s="16"/>
      <c r="L160" s="15"/>
      <c r="M160" s="14"/>
      <c r="N160" s="15"/>
      <c r="O160" s="14"/>
      <c r="P160" s="13"/>
      <c r="Q160" s="13"/>
      <c r="R160" s="17"/>
      <c r="S160" s="18"/>
      <c r="T160" s="17"/>
      <c r="U160" s="11"/>
      <c r="V160" s="17"/>
      <c r="W160" s="10"/>
      <c r="X160" s="19"/>
      <c r="Y160" s="76"/>
      <c r="Z160" s="102"/>
      <c r="AA160" s="102"/>
      <c r="AB160" s="102"/>
      <c r="AC160" s="102"/>
      <c r="AD160" s="102"/>
      <c r="AE160" s="102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30"/>
      <c r="BW160" s="10"/>
      <c r="BX160" s="10"/>
      <c r="BY160" s="10"/>
      <c r="BZ160" s="10"/>
      <c r="CA160" s="10"/>
      <c r="CB160" s="15"/>
      <c r="CC160" s="17"/>
      <c r="CD160" s="15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</row>
    <row r="161" spans="2:93" x14ac:dyDescent="0.25">
      <c r="B161" s="11"/>
      <c r="C161" s="12"/>
      <c r="D161" s="12"/>
      <c r="E161" s="13"/>
      <c r="F161" s="13"/>
      <c r="G161" s="14"/>
      <c r="H161" s="15"/>
      <c r="I161" s="14"/>
      <c r="J161" s="15"/>
      <c r="K161" s="16"/>
      <c r="L161" s="15"/>
      <c r="M161" s="14"/>
      <c r="N161" s="15"/>
      <c r="O161" s="14"/>
      <c r="P161" s="13"/>
      <c r="Q161" s="13"/>
      <c r="R161" s="17"/>
      <c r="S161" s="18"/>
      <c r="T161" s="17"/>
      <c r="U161" s="11"/>
      <c r="V161" s="17"/>
      <c r="W161" s="10"/>
      <c r="X161" s="19"/>
      <c r="Y161" s="76"/>
      <c r="Z161" s="102"/>
      <c r="AA161" s="102"/>
      <c r="AB161" s="102"/>
      <c r="AC161" s="102"/>
      <c r="AD161" s="102"/>
      <c r="AE161" s="102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30"/>
      <c r="BW161" s="10"/>
      <c r="BX161" s="10"/>
      <c r="BY161" s="10"/>
      <c r="BZ161" s="10"/>
      <c r="CA161" s="10"/>
      <c r="CB161" s="15"/>
      <c r="CC161" s="17"/>
      <c r="CD161" s="15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</row>
    <row r="162" spans="2:93" x14ac:dyDescent="0.25">
      <c r="B162" s="11"/>
      <c r="C162" s="12"/>
      <c r="D162" s="12"/>
      <c r="E162" s="13"/>
      <c r="F162" s="13"/>
      <c r="G162" s="14"/>
      <c r="H162" s="15"/>
      <c r="I162" s="14"/>
      <c r="J162" s="15"/>
      <c r="K162" s="16"/>
      <c r="L162" s="15"/>
      <c r="M162" s="14"/>
      <c r="N162" s="15"/>
      <c r="O162" s="14"/>
      <c r="P162" s="13"/>
      <c r="Q162" s="13"/>
      <c r="R162" s="17"/>
      <c r="S162" s="18"/>
      <c r="T162" s="17"/>
      <c r="U162" s="11"/>
      <c r="V162" s="17"/>
      <c r="W162" s="10"/>
      <c r="X162" s="19"/>
      <c r="Y162" s="76"/>
      <c r="Z162" s="102"/>
      <c r="AA162" s="102"/>
      <c r="AB162" s="102"/>
      <c r="AC162" s="102"/>
      <c r="AD162" s="102"/>
      <c r="AE162" s="102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30"/>
      <c r="BW162" s="10"/>
      <c r="BX162" s="10"/>
      <c r="BY162" s="10"/>
      <c r="BZ162" s="10"/>
      <c r="CA162" s="10"/>
      <c r="CB162" s="15"/>
      <c r="CC162" s="17"/>
      <c r="CD162" s="15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</row>
    <row r="163" spans="2:93" x14ac:dyDescent="0.25">
      <c r="B163" s="11"/>
      <c r="C163" s="12"/>
      <c r="D163" s="12"/>
      <c r="E163" s="13"/>
      <c r="F163" s="13"/>
      <c r="G163" s="14"/>
      <c r="H163" s="15"/>
      <c r="I163" s="14"/>
      <c r="J163" s="15"/>
      <c r="K163" s="16"/>
      <c r="L163" s="15"/>
      <c r="M163" s="14"/>
      <c r="N163" s="15"/>
      <c r="O163" s="14"/>
      <c r="P163" s="13"/>
      <c r="Q163" s="13"/>
      <c r="R163" s="17"/>
      <c r="S163" s="18"/>
      <c r="T163" s="17"/>
      <c r="U163" s="11"/>
      <c r="V163" s="17"/>
      <c r="W163" s="10"/>
      <c r="X163" s="19"/>
      <c r="Y163" s="76"/>
      <c r="Z163" s="102"/>
      <c r="AA163" s="102"/>
      <c r="AB163" s="102"/>
      <c r="AC163" s="102"/>
      <c r="AD163" s="102"/>
      <c r="AE163" s="102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30"/>
      <c r="BW163" s="10"/>
      <c r="BX163" s="10"/>
      <c r="BY163" s="10"/>
      <c r="BZ163" s="10"/>
      <c r="CA163" s="10"/>
      <c r="CB163" s="15"/>
      <c r="CC163" s="17"/>
      <c r="CD163" s="15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</row>
    <row r="164" spans="2:93" x14ac:dyDescent="0.25">
      <c r="B164" s="11"/>
      <c r="C164" s="12"/>
      <c r="D164" s="12"/>
      <c r="E164" s="13"/>
      <c r="F164" s="13"/>
      <c r="G164" s="14"/>
      <c r="H164" s="15"/>
      <c r="I164" s="14"/>
      <c r="J164" s="15"/>
      <c r="K164" s="16"/>
      <c r="L164" s="15"/>
      <c r="M164" s="14"/>
      <c r="N164" s="15"/>
      <c r="O164" s="14"/>
      <c r="P164" s="13"/>
      <c r="Q164" s="13"/>
      <c r="R164" s="17"/>
      <c r="S164" s="18"/>
      <c r="T164" s="17"/>
      <c r="U164" s="11"/>
      <c r="V164" s="17"/>
      <c r="W164" s="10"/>
      <c r="X164" s="19"/>
      <c r="Y164" s="76"/>
      <c r="Z164" s="102"/>
      <c r="AA164" s="102"/>
      <c r="AB164" s="102"/>
      <c r="AC164" s="102"/>
      <c r="AD164" s="102"/>
      <c r="AE164" s="102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30"/>
      <c r="BW164" s="10"/>
      <c r="BX164" s="10"/>
      <c r="BY164" s="10"/>
      <c r="BZ164" s="10"/>
      <c r="CA164" s="10"/>
      <c r="CB164" s="15"/>
      <c r="CC164" s="17"/>
      <c r="CD164" s="15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</row>
    <row r="165" spans="2:93" x14ac:dyDescent="0.25">
      <c r="B165" s="11"/>
      <c r="C165" s="12"/>
      <c r="D165" s="12"/>
      <c r="E165" s="13"/>
      <c r="F165" s="13"/>
      <c r="G165" s="14"/>
      <c r="H165" s="15"/>
      <c r="I165" s="14"/>
      <c r="J165" s="15"/>
      <c r="K165" s="16"/>
      <c r="L165" s="15"/>
      <c r="M165" s="14"/>
      <c r="N165" s="15"/>
      <c r="O165" s="14"/>
      <c r="P165" s="13"/>
      <c r="Q165" s="13"/>
      <c r="R165" s="17"/>
      <c r="S165" s="18"/>
      <c r="T165" s="17"/>
      <c r="U165" s="11"/>
      <c r="V165" s="17"/>
      <c r="W165" s="10"/>
      <c r="X165" s="19"/>
      <c r="Y165" s="76"/>
      <c r="Z165" s="102"/>
      <c r="AA165" s="102"/>
      <c r="AB165" s="102"/>
      <c r="AC165" s="102"/>
      <c r="AD165" s="102"/>
      <c r="AE165" s="102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30"/>
      <c r="BW165" s="10"/>
      <c r="BX165" s="10"/>
      <c r="BY165" s="10"/>
      <c r="BZ165" s="10"/>
      <c r="CA165" s="10"/>
      <c r="CB165" s="15"/>
      <c r="CC165" s="17"/>
      <c r="CD165" s="15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</row>
    <row r="166" spans="2:93" x14ac:dyDescent="0.25">
      <c r="B166" s="11"/>
      <c r="C166" s="12"/>
      <c r="D166" s="12"/>
      <c r="E166" s="13"/>
      <c r="F166" s="13"/>
      <c r="G166" s="14"/>
      <c r="H166" s="15"/>
      <c r="I166" s="14"/>
      <c r="J166" s="15"/>
      <c r="K166" s="16"/>
      <c r="L166" s="15"/>
      <c r="M166" s="14"/>
      <c r="N166" s="15"/>
      <c r="O166" s="14"/>
      <c r="P166" s="13"/>
      <c r="Q166" s="13"/>
      <c r="R166" s="17"/>
      <c r="S166" s="18"/>
      <c r="T166" s="17"/>
      <c r="U166" s="11"/>
      <c r="V166" s="17"/>
      <c r="W166" s="10"/>
      <c r="X166" s="19"/>
      <c r="Y166" s="76"/>
      <c r="Z166" s="102"/>
      <c r="AA166" s="102"/>
      <c r="AB166" s="102"/>
      <c r="AC166" s="102"/>
      <c r="AD166" s="102"/>
      <c r="AE166" s="102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30"/>
      <c r="BW166" s="10"/>
      <c r="BX166" s="10"/>
      <c r="BY166" s="10"/>
      <c r="BZ166" s="10"/>
      <c r="CA166" s="10"/>
      <c r="CB166" s="15"/>
      <c r="CC166" s="17"/>
      <c r="CD166" s="15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</row>
    <row r="167" spans="2:93" x14ac:dyDescent="0.25">
      <c r="B167" s="11"/>
      <c r="C167" s="12"/>
      <c r="D167" s="12"/>
      <c r="E167" s="13"/>
      <c r="F167" s="13"/>
      <c r="G167" s="14"/>
      <c r="H167" s="15"/>
      <c r="I167" s="14"/>
      <c r="J167" s="15"/>
      <c r="K167" s="16"/>
      <c r="L167" s="15"/>
      <c r="M167" s="14"/>
      <c r="N167" s="15"/>
      <c r="O167" s="14"/>
      <c r="P167" s="13"/>
      <c r="Q167" s="13"/>
      <c r="R167" s="17"/>
      <c r="S167" s="18"/>
      <c r="T167" s="17"/>
      <c r="U167" s="11"/>
      <c r="V167" s="17"/>
      <c r="W167" s="10"/>
      <c r="X167" s="19"/>
      <c r="Y167" s="76"/>
      <c r="Z167" s="102"/>
      <c r="AA167" s="102"/>
      <c r="AB167" s="102"/>
      <c r="AC167" s="102"/>
      <c r="AD167" s="102"/>
      <c r="AE167" s="102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30"/>
      <c r="BW167" s="10"/>
      <c r="BX167" s="10"/>
      <c r="BY167" s="10"/>
      <c r="BZ167" s="10"/>
      <c r="CA167" s="10"/>
      <c r="CB167" s="15"/>
      <c r="CC167" s="17"/>
      <c r="CD167" s="15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</row>
    <row r="168" spans="2:93" x14ac:dyDescent="0.25">
      <c r="B168" s="11"/>
      <c r="C168" s="12"/>
      <c r="D168" s="12"/>
      <c r="E168" s="13"/>
      <c r="F168" s="13"/>
      <c r="G168" s="14"/>
      <c r="H168" s="15"/>
      <c r="I168" s="14"/>
      <c r="J168" s="15"/>
      <c r="K168" s="16"/>
      <c r="L168" s="15"/>
      <c r="M168" s="14"/>
      <c r="N168" s="15"/>
      <c r="O168" s="14"/>
      <c r="P168" s="13"/>
      <c r="Q168" s="13"/>
      <c r="R168" s="17"/>
      <c r="S168" s="18"/>
      <c r="T168" s="17"/>
      <c r="U168" s="11"/>
      <c r="V168" s="17"/>
      <c r="W168" s="10"/>
      <c r="X168" s="19"/>
      <c r="Y168" s="76"/>
      <c r="Z168" s="102"/>
      <c r="AA168" s="102"/>
      <c r="AB168" s="102"/>
      <c r="AC168" s="102"/>
      <c r="AD168" s="102"/>
      <c r="AE168" s="102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30"/>
      <c r="BW168" s="10"/>
      <c r="BX168" s="10"/>
      <c r="BY168" s="10"/>
      <c r="BZ168" s="10"/>
      <c r="CA168" s="10"/>
      <c r="CB168" s="15"/>
      <c r="CC168" s="17"/>
      <c r="CD168" s="15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</row>
    <row r="169" spans="2:93" x14ac:dyDescent="0.25">
      <c r="B169" s="11"/>
      <c r="C169" s="12"/>
      <c r="D169" s="12"/>
      <c r="E169" s="13"/>
      <c r="F169" s="13"/>
      <c r="G169" s="14"/>
      <c r="H169" s="15"/>
      <c r="I169" s="14"/>
      <c r="J169" s="15"/>
      <c r="K169" s="16"/>
      <c r="L169" s="15"/>
      <c r="M169" s="14"/>
      <c r="N169" s="15"/>
      <c r="O169" s="14"/>
      <c r="P169" s="13"/>
      <c r="Q169" s="13"/>
      <c r="R169" s="17"/>
      <c r="S169" s="18"/>
      <c r="T169" s="17"/>
      <c r="U169" s="11"/>
      <c r="V169" s="17"/>
      <c r="W169" s="10"/>
      <c r="X169" s="19"/>
      <c r="Y169" s="13"/>
      <c r="Z169" s="22"/>
      <c r="AA169" s="22"/>
      <c r="AB169" s="22"/>
      <c r="AC169" s="22"/>
      <c r="AD169" s="22"/>
      <c r="AE169" s="22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30"/>
      <c r="BW169" s="10"/>
      <c r="BX169" s="10"/>
      <c r="BY169" s="10"/>
      <c r="BZ169" s="10"/>
      <c r="CA169" s="10"/>
      <c r="CB169" s="15"/>
      <c r="CC169" s="17"/>
      <c r="CD169" s="15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</row>
    <row r="170" spans="2:93" x14ac:dyDescent="0.25">
      <c r="B170" s="11"/>
      <c r="C170" s="12"/>
      <c r="D170" s="12"/>
      <c r="E170" s="13"/>
      <c r="F170" s="13"/>
      <c r="G170" s="14"/>
      <c r="H170" s="15"/>
      <c r="I170" s="14"/>
      <c r="J170" s="15"/>
      <c r="K170" s="16"/>
      <c r="L170" s="15"/>
      <c r="M170" s="14"/>
      <c r="N170" s="15"/>
      <c r="O170" s="14"/>
      <c r="P170" s="13"/>
      <c r="Q170" s="13"/>
      <c r="R170" s="17"/>
      <c r="S170" s="18"/>
      <c r="T170" s="17"/>
      <c r="U170" s="11"/>
      <c r="V170" s="17"/>
      <c r="W170" s="10"/>
      <c r="X170" s="19"/>
      <c r="Y170" s="13"/>
      <c r="Z170" s="10"/>
      <c r="AA170" s="10"/>
      <c r="AB170" s="10"/>
      <c r="AC170" s="10"/>
      <c r="AD170" s="10"/>
      <c r="AE170" s="10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30"/>
      <c r="BW170" s="10"/>
      <c r="BX170" s="10"/>
      <c r="BY170" s="10"/>
      <c r="BZ170" s="10"/>
      <c r="CA170" s="10"/>
      <c r="CB170" s="15"/>
      <c r="CC170" s="17"/>
      <c r="CD170" s="15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</row>
    <row r="171" spans="2:93" x14ac:dyDescent="0.25">
      <c r="B171" s="11"/>
      <c r="C171" s="12"/>
      <c r="D171" s="12"/>
      <c r="E171" s="13"/>
      <c r="F171" s="13"/>
      <c r="G171" s="14"/>
      <c r="H171" s="15"/>
      <c r="I171" s="14"/>
      <c r="J171" s="15"/>
      <c r="K171" s="16"/>
      <c r="L171" s="15"/>
      <c r="M171" s="14"/>
      <c r="N171" s="15"/>
      <c r="O171" s="14"/>
      <c r="P171" s="13"/>
      <c r="Q171" s="13"/>
      <c r="R171" s="17"/>
      <c r="S171" s="18"/>
      <c r="T171" s="17"/>
      <c r="U171" s="11"/>
      <c r="V171" s="17"/>
      <c r="W171" s="10"/>
      <c r="X171" s="19"/>
      <c r="Y171" s="13"/>
      <c r="Z171" s="10"/>
      <c r="AA171" s="10"/>
      <c r="AB171" s="10"/>
      <c r="AC171" s="10"/>
      <c r="AD171" s="10"/>
      <c r="AE171" s="10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30"/>
      <c r="BW171" s="10"/>
      <c r="BX171" s="10"/>
      <c r="BY171" s="10"/>
      <c r="BZ171" s="10"/>
      <c r="CA171" s="10"/>
      <c r="CB171" s="15"/>
      <c r="CC171" s="17"/>
      <c r="CD171" s="15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</row>
    <row r="172" spans="2:93" x14ac:dyDescent="0.25">
      <c r="B172" s="11"/>
      <c r="C172" s="12"/>
      <c r="D172" s="12"/>
      <c r="E172" s="13"/>
      <c r="F172" s="13"/>
      <c r="G172" s="14"/>
      <c r="H172" s="15"/>
      <c r="I172" s="14"/>
      <c r="J172" s="15"/>
      <c r="K172" s="16"/>
      <c r="L172" s="15"/>
      <c r="M172" s="14"/>
      <c r="N172" s="15"/>
      <c r="O172" s="14"/>
      <c r="P172" s="13"/>
      <c r="Q172" s="13"/>
      <c r="R172" s="17"/>
      <c r="S172" s="18"/>
      <c r="T172" s="17"/>
      <c r="U172" s="11"/>
      <c r="V172" s="17"/>
      <c r="W172" s="10"/>
      <c r="X172" s="19"/>
      <c r="Y172" s="13"/>
      <c r="Z172" s="10"/>
      <c r="AA172" s="10"/>
      <c r="AB172" s="10"/>
      <c r="AC172" s="10"/>
      <c r="AD172" s="10"/>
      <c r="AE172" s="10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30"/>
      <c r="BW172" s="10"/>
      <c r="BX172" s="10"/>
      <c r="BY172" s="10"/>
      <c r="BZ172" s="10"/>
      <c r="CA172" s="10"/>
      <c r="CB172" s="15"/>
      <c r="CC172" s="17"/>
      <c r="CD172" s="15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</row>
    <row r="173" spans="2:93" x14ac:dyDescent="0.25">
      <c r="B173" s="11"/>
      <c r="C173" s="12"/>
      <c r="D173" s="12"/>
      <c r="E173" s="13"/>
      <c r="F173" s="13"/>
      <c r="G173" s="14"/>
      <c r="H173" s="15"/>
      <c r="I173" s="14"/>
      <c r="J173" s="15"/>
      <c r="K173" s="16"/>
      <c r="L173" s="15"/>
      <c r="M173" s="14"/>
      <c r="N173" s="15"/>
      <c r="O173" s="14"/>
      <c r="P173" s="13"/>
      <c r="Q173" s="13"/>
      <c r="R173" s="17"/>
      <c r="S173" s="18"/>
      <c r="T173" s="17"/>
      <c r="U173" s="11"/>
      <c r="V173" s="17"/>
      <c r="W173" s="10"/>
      <c r="X173" s="19"/>
      <c r="Y173" s="13"/>
      <c r="Z173" s="10"/>
      <c r="AA173" s="10"/>
      <c r="AB173" s="10"/>
      <c r="AC173" s="10"/>
      <c r="AD173" s="10"/>
      <c r="AE173" s="10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30"/>
      <c r="BW173" s="10"/>
      <c r="BX173" s="10"/>
      <c r="BY173" s="10"/>
      <c r="BZ173" s="10"/>
      <c r="CA173" s="10"/>
      <c r="CB173" s="15"/>
      <c r="CC173" s="17"/>
      <c r="CD173" s="15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</row>
    <row r="174" spans="2:93" x14ac:dyDescent="0.25">
      <c r="B174" s="11"/>
      <c r="C174" s="12"/>
      <c r="D174" s="12"/>
      <c r="E174" s="13"/>
      <c r="F174" s="13"/>
      <c r="G174" s="14"/>
      <c r="H174" s="15"/>
      <c r="I174" s="14"/>
      <c r="J174" s="15"/>
      <c r="K174" s="16"/>
      <c r="L174" s="15"/>
      <c r="M174" s="14"/>
      <c r="N174" s="15"/>
      <c r="O174" s="14"/>
      <c r="P174" s="13"/>
      <c r="Q174" s="13"/>
      <c r="R174" s="17"/>
      <c r="S174" s="18"/>
      <c r="T174" s="17"/>
      <c r="U174" s="11"/>
      <c r="V174" s="17"/>
      <c r="W174" s="10"/>
      <c r="X174" s="19"/>
      <c r="Y174" s="13"/>
      <c r="Z174" s="10"/>
      <c r="AA174" s="10"/>
      <c r="AB174" s="10"/>
      <c r="AC174" s="10"/>
      <c r="AD174" s="10"/>
      <c r="AE174" s="10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30"/>
      <c r="BW174" s="10"/>
      <c r="BX174" s="10"/>
      <c r="BY174" s="10"/>
      <c r="BZ174" s="10"/>
      <c r="CA174" s="10"/>
      <c r="CB174" s="15"/>
      <c r="CC174" s="17"/>
      <c r="CD174" s="15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</row>
    <row r="175" spans="2:93" x14ac:dyDescent="0.25">
      <c r="B175" s="11"/>
      <c r="C175" s="12"/>
      <c r="D175" s="12"/>
      <c r="E175" s="13"/>
      <c r="F175" s="13"/>
      <c r="G175" s="14"/>
      <c r="H175" s="15"/>
      <c r="I175" s="14"/>
      <c r="J175" s="15"/>
      <c r="K175" s="16"/>
      <c r="L175" s="15"/>
      <c r="M175" s="14"/>
      <c r="N175" s="15"/>
      <c r="O175" s="14"/>
      <c r="P175" s="13"/>
      <c r="Q175" s="13"/>
      <c r="R175" s="17"/>
      <c r="S175" s="18"/>
      <c r="T175" s="17"/>
      <c r="U175" s="11"/>
      <c r="V175" s="17"/>
      <c r="W175" s="10"/>
      <c r="X175" s="19"/>
      <c r="Y175" s="13"/>
      <c r="Z175" s="10"/>
      <c r="AA175" s="10"/>
      <c r="AB175" s="10"/>
      <c r="AC175" s="10"/>
      <c r="AD175" s="10"/>
      <c r="AE175" s="10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30"/>
      <c r="BW175" s="10"/>
      <c r="BX175" s="10"/>
      <c r="BY175" s="10"/>
      <c r="BZ175" s="10"/>
      <c r="CA175" s="10"/>
      <c r="CB175" s="15"/>
      <c r="CC175" s="17"/>
      <c r="CD175" s="15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</row>
    <row r="176" spans="2:93" x14ac:dyDescent="0.25">
      <c r="B176" s="11"/>
      <c r="C176" s="12"/>
      <c r="D176" s="12"/>
      <c r="E176" s="13"/>
      <c r="F176" s="13"/>
      <c r="G176" s="14"/>
      <c r="H176" s="15"/>
      <c r="I176" s="14"/>
      <c r="J176" s="15"/>
      <c r="K176" s="16"/>
      <c r="L176" s="15"/>
      <c r="M176" s="14"/>
      <c r="N176" s="15"/>
      <c r="O176" s="14"/>
      <c r="P176" s="13"/>
      <c r="Q176" s="13"/>
      <c r="R176" s="17"/>
      <c r="S176" s="18"/>
      <c r="T176" s="17"/>
      <c r="U176" s="11"/>
      <c r="V176" s="17"/>
      <c r="W176" s="10"/>
      <c r="X176" s="19"/>
      <c r="Y176" s="13"/>
      <c r="Z176" s="10"/>
      <c r="AA176" s="10"/>
      <c r="AB176" s="10"/>
      <c r="AC176" s="10"/>
      <c r="AD176" s="10"/>
      <c r="AE176" s="10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30"/>
      <c r="BW176" s="10"/>
      <c r="BX176" s="10"/>
      <c r="BY176" s="10"/>
      <c r="BZ176" s="10"/>
      <c r="CA176" s="10"/>
      <c r="CB176" s="15"/>
      <c r="CC176" s="17"/>
      <c r="CD176" s="15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</row>
    <row r="177" spans="2:93" x14ac:dyDescent="0.25">
      <c r="B177" s="11"/>
      <c r="C177" s="12"/>
      <c r="D177" s="12"/>
      <c r="E177" s="13"/>
      <c r="F177" s="13"/>
      <c r="G177" s="14"/>
      <c r="H177" s="15"/>
      <c r="I177" s="14"/>
      <c r="J177" s="15"/>
      <c r="K177" s="16"/>
      <c r="L177" s="15"/>
      <c r="M177" s="14"/>
      <c r="N177" s="15"/>
      <c r="O177" s="14"/>
      <c r="P177" s="13"/>
      <c r="Q177" s="13"/>
      <c r="R177" s="17"/>
      <c r="S177" s="18"/>
      <c r="T177" s="17"/>
      <c r="U177" s="11"/>
      <c r="V177" s="17"/>
      <c r="W177" s="10"/>
      <c r="X177" s="19"/>
      <c r="Y177" s="13"/>
      <c r="Z177" s="10"/>
      <c r="AA177" s="10"/>
      <c r="AB177" s="10"/>
      <c r="AC177" s="10"/>
      <c r="AD177" s="10"/>
      <c r="AE177" s="10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30"/>
      <c r="BW177" s="10"/>
      <c r="BX177" s="10"/>
      <c r="BY177" s="10"/>
      <c r="BZ177" s="10"/>
      <c r="CA177" s="10"/>
      <c r="CB177" s="15"/>
      <c r="CC177" s="17"/>
      <c r="CD177" s="15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</row>
    <row r="178" spans="2:93" x14ac:dyDescent="0.25">
      <c r="B178" s="11"/>
      <c r="C178" s="12"/>
      <c r="D178" s="12"/>
      <c r="E178" s="13"/>
      <c r="F178" s="13"/>
      <c r="G178" s="14"/>
      <c r="H178" s="15"/>
      <c r="I178" s="14"/>
      <c r="J178" s="15"/>
      <c r="K178" s="16"/>
      <c r="L178" s="15"/>
      <c r="M178" s="14"/>
      <c r="N178" s="15"/>
      <c r="O178" s="14"/>
      <c r="P178" s="13"/>
      <c r="Q178" s="13"/>
      <c r="R178" s="17"/>
      <c r="S178" s="18"/>
      <c r="T178" s="17"/>
      <c r="U178" s="11"/>
      <c r="V178" s="17"/>
      <c r="W178" s="10"/>
      <c r="X178" s="19"/>
      <c r="Y178" s="13"/>
      <c r="Z178" s="10"/>
      <c r="AA178" s="10"/>
      <c r="AB178" s="10"/>
      <c r="AC178" s="10"/>
      <c r="AD178" s="10"/>
      <c r="AE178" s="10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30"/>
      <c r="BW178" s="10"/>
      <c r="BX178" s="10"/>
      <c r="BY178" s="10"/>
      <c r="BZ178" s="10"/>
      <c r="CA178" s="10"/>
      <c r="CB178" s="15"/>
      <c r="CC178" s="17"/>
      <c r="CD178" s="15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</row>
    <row r="179" spans="2:93" x14ac:dyDescent="0.25">
      <c r="B179" s="11"/>
      <c r="C179" s="12"/>
      <c r="D179" s="12"/>
      <c r="E179" s="13"/>
      <c r="F179" s="13"/>
      <c r="G179" s="14"/>
      <c r="H179" s="15"/>
      <c r="I179" s="14"/>
      <c r="J179" s="15"/>
      <c r="K179" s="16"/>
      <c r="L179" s="15"/>
      <c r="M179" s="14"/>
      <c r="N179" s="15"/>
      <c r="O179" s="14"/>
      <c r="P179" s="13"/>
      <c r="Q179" s="13"/>
      <c r="R179" s="17"/>
      <c r="S179" s="18"/>
      <c r="T179" s="17"/>
      <c r="U179" s="11"/>
      <c r="V179" s="17"/>
      <c r="W179" s="10"/>
      <c r="X179" s="19"/>
      <c r="Y179" s="13"/>
      <c r="Z179" s="10"/>
      <c r="AA179" s="10"/>
      <c r="AB179" s="10"/>
      <c r="AC179" s="10"/>
      <c r="AD179" s="10"/>
      <c r="AE179" s="10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30"/>
      <c r="BW179" s="10"/>
      <c r="BX179" s="10"/>
      <c r="BY179" s="10"/>
      <c r="BZ179" s="10"/>
      <c r="CA179" s="10"/>
      <c r="CB179" s="15"/>
      <c r="CC179" s="17"/>
      <c r="CD179" s="15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</row>
    <row r="180" spans="2:93" x14ac:dyDescent="0.25">
      <c r="B180" s="11"/>
      <c r="C180" s="12"/>
      <c r="D180" s="12"/>
      <c r="E180" s="13"/>
      <c r="F180" s="13"/>
      <c r="G180" s="14"/>
      <c r="H180" s="15"/>
      <c r="I180" s="14"/>
      <c r="J180" s="15"/>
      <c r="K180" s="16"/>
      <c r="L180" s="15"/>
      <c r="M180" s="14"/>
      <c r="N180" s="15"/>
      <c r="O180" s="14"/>
      <c r="P180" s="13"/>
      <c r="Q180" s="13"/>
      <c r="R180" s="17"/>
      <c r="S180" s="18"/>
      <c r="T180" s="17"/>
      <c r="U180" s="11"/>
      <c r="V180" s="17"/>
      <c r="W180" s="10"/>
      <c r="X180" s="19"/>
      <c r="Y180" s="13"/>
      <c r="Z180" s="10"/>
      <c r="AA180" s="10"/>
      <c r="AB180" s="10"/>
      <c r="AC180" s="10"/>
      <c r="AD180" s="10"/>
      <c r="AE180" s="10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30"/>
      <c r="BW180" s="10"/>
      <c r="BX180" s="10"/>
      <c r="BY180" s="10"/>
      <c r="BZ180" s="10"/>
      <c r="CA180" s="10"/>
      <c r="CB180" s="15"/>
      <c r="CC180" s="17"/>
      <c r="CD180" s="15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</row>
    <row r="181" spans="2:93" x14ac:dyDescent="0.25">
      <c r="B181" s="11"/>
      <c r="C181" s="12"/>
      <c r="D181" s="12"/>
      <c r="E181" s="13"/>
      <c r="F181" s="13"/>
      <c r="G181" s="14"/>
      <c r="H181" s="15"/>
      <c r="I181" s="14"/>
      <c r="J181" s="15"/>
      <c r="K181" s="16"/>
      <c r="L181" s="15"/>
      <c r="M181" s="14"/>
      <c r="N181" s="15"/>
      <c r="O181" s="14"/>
      <c r="P181" s="13"/>
      <c r="Q181" s="13"/>
      <c r="R181" s="17"/>
      <c r="S181" s="18"/>
      <c r="T181" s="17"/>
      <c r="U181" s="11"/>
      <c r="V181" s="17"/>
      <c r="W181" s="10"/>
      <c r="X181" s="19"/>
      <c r="Y181" s="13"/>
      <c r="Z181" s="10"/>
      <c r="AA181" s="10"/>
      <c r="AB181" s="10"/>
      <c r="AC181" s="10"/>
      <c r="AD181" s="10"/>
      <c r="AE181" s="10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30"/>
      <c r="BW181" s="10"/>
      <c r="BX181" s="10"/>
      <c r="BY181" s="10"/>
      <c r="BZ181" s="10"/>
      <c r="CA181" s="10"/>
      <c r="CB181" s="15"/>
      <c r="CC181" s="17"/>
      <c r="CD181" s="15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</row>
    <row r="182" spans="2:93" x14ac:dyDescent="0.25">
      <c r="B182" s="11"/>
      <c r="C182" s="12"/>
      <c r="D182" s="12"/>
      <c r="E182" s="13"/>
      <c r="F182" s="13"/>
      <c r="G182" s="14"/>
      <c r="H182" s="15"/>
      <c r="I182" s="14"/>
      <c r="J182" s="15"/>
      <c r="K182" s="16"/>
      <c r="L182" s="15"/>
      <c r="M182" s="14"/>
      <c r="N182" s="15"/>
      <c r="O182" s="14"/>
      <c r="P182" s="13"/>
      <c r="Q182" s="13"/>
      <c r="R182" s="17"/>
      <c r="S182" s="18"/>
      <c r="T182" s="17"/>
      <c r="U182" s="11"/>
      <c r="V182" s="17"/>
      <c r="W182" s="10"/>
      <c r="X182" s="19"/>
      <c r="Y182" s="13"/>
      <c r="Z182" s="10"/>
      <c r="AA182" s="10"/>
      <c r="AB182" s="10"/>
      <c r="AC182" s="10"/>
      <c r="AD182" s="10"/>
      <c r="AE182" s="10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30"/>
      <c r="BW182" s="10"/>
      <c r="BX182" s="10"/>
      <c r="BY182" s="10"/>
      <c r="BZ182" s="10"/>
      <c r="CA182" s="10"/>
      <c r="CB182" s="15"/>
      <c r="CC182" s="17"/>
      <c r="CD182" s="15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</row>
    <row r="183" spans="2:93" x14ac:dyDescent="0.25">
      <c r="B183" s="11"/>
      <c r="C183" s="12"/>
      <c r="D183" s="12"/>
      <c r="E183" s="13"/>
      <c r="F183" s="13"/>
      <c r="G183" s="14"/>
      <c r="H183" s="15"/>
      <c r="I183" s="14"/>
      <c r="J183" s="15"/>
      <c r="K183" s="16"/>
      <c r="L183" s="15"/>
      <c r="M183" s="14"/>
      <c r="N183" s="15"/>
      <c r="O183" s="14"/>
      <c r="P183" s="13"/>
      <c r="Q183" s="13"/>
      <c r="R183" s="17"/>
      <c r="S183" s="18"/>
      <c r="T183" s="17"/>
      <c r="U183" s="11"/>
      <c r="V183" s="17"/>
      <c r="W183" s="10"/>
      <c r="X183" s="19"/>
      <c r="Y183" s="13"/>
      <c r="Z183" s="10"/>
      <c r="AA183" s="10"/>
      <c r="AB183" s="10"/>
      <c r="AC183" s="10"/>
      <c r="AD183" s="10"/>
      <c r="AE183" s="10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30"/>
      <c r="BW183" s="10"/>
      <c r="BX183" s="10"/>
      <c r="BY183" s="10"/>
      <c r="BZ183" s="10"/>
      <c r="CA183" s="10"/>
      <c r="CB183" s="15"/>
      <c r="CC183" s="17"/>
      <c r="CD183" s="15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</row>
    <row r="184" spans="2:93" x14ac:dyDescent="0.25">
      <c r="B184" s="11"/>
      <c r="C184" s="12"/>
      <c r="D184" s="12"/>
      <c r="E184" s="13"/>
      <c r="F184" s="13"/>
      <c r="G184" s="14"/>
      <c r="H184" s="15"/>
      <c r="I184" s="14"/>
      <c r="J184" s="15"/>
      <c r="K184" s="16"/>
      <c r="L184" s="15"/>
      <c r="M184" s="14"/>
      <c r="N184" s="15"/>
      <c r="O184" s="14"/>
      <c r="P184" s="13"/>
      <c r="Q184" s="13"/>
      <c r="R184" s="17"/>
      <c r="S184" s="18"/>
      <c r="T184" s="17"/>
      <c r="U184" s="11"/>
      <c r="V184" s="17"/>
      <c r="W184" s="10"/>
      <c r="X184" s="19"/>
      <c r="Y184" s="13"/>
      <c r="Z184" s="10"/>
      <c r="AA184" s="10"/>
      <c r="AB184" s="10"/>
      <c r="AC184" s="10"/>
      <c r="AD184" s="10"/>
      <c r="AE184" s="10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30"/>
      <c r="BW184" s="10"/>
      <c r="BX184" s="10"/>
      <c r="BY184" s="10"/>
      <c r="BZ184" s="10"/>
      <c r="CA184" s="10"/>
      <c r="CB184" s="15"/>
      <c r="CC184" s="17"/>
      <c r="CD184" s="15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</row>
    <row r="185" spans="2:93" x14ac:dyDescent="0.25">
      <c r="B185" s="11"/>
      <c r="C185" s="12"/>
      <c r="D185" s="12"/>
      <c r="E185" s="13"/>
      <c r="F185" s="13"/>
      <c r="G185" s="14"/>
      <c r="H185" s="15"/>
      <c r="I185" s="14"/>
      <c r="J185" s="15"/>
      <c r="K185" s="16"/>
      <c r="L185" s="15"/>
      <c r="M185" s="14"/>
      <c r="N185" s="15"/>
      <c r="O185" s="14"/>
      <c r="P185" s="13"/>
      <c r="Q185" s="13"/>
      <c r="R185" s="17"/>
      <c r="S185" s="18"/>
      <c r="T185" s="17"/>
      <c r="U185" s="11"/>
      <c r="V185" s="17"/>
      <c r="W185" s="10"/>
      <c r="X185" s="19"/>
      <c r="Y185" s="13"/>
      <c r="Z185" s="10"/>
      <c r="AA185" s="10"/>
      <c r="AB185" s="10"/>
      <c r="AC185" s="10"/>
      <c r="AD185" s="10"/>
      <c r="AE185" s="10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30"/>
      <c r="BW185" s="10"/>
      <c r="BX185" s="10"/>
      <c r="BY185" s="10"/>
      <c r="BZ185" s="10"/>
      <c r="CA185" s="10"/>
      <c r="CB185" s="15"/>
      <c r="CC185" s="17"/>
      <c r="CD185" s="15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</row>
    <row r="186" spans="2:93" x14ac:dyDescent="0.25">
      <c r="B186" s="11"/>
      <c r="C186" s="12"/>
      <c r="D186" s="12"/>
      <c r="E186" s="13"/>
      <c r="F186" s="13"/>
      <c r="G186" s="14"/>
      <c r="H186" s="15"/>
      <c r="I186" s="14"/>
      <c r="J186" s="15"/>
      <c r="K186" s="16"/>
      <c r="L186" s="15"/>
      <c r="M186" s="14"/>
      <c r="N186" s="15"/>
      <c r="O186" s="14"/>
      <c r="P186" s="13"/>
      <c r="Q186" s="13"/>
      <c r="R186" s="17"/>
      <c r="S186" s="18"/>
      <c r="T186" s="17"/>
      <c r="U186" s="11"/>
      <c r="V186" s="17"/>
      <c r="W186" s="10"/>
      <c r="X186" s="19"/>
      <c r="Y186" s="13"/>
      <c r="Z186" s="10"/>
      <c r="AA186" s="10"/>
      <c r="AB186" s="10"/>
      <c r="AC186" s="10"/>
      <c r="AD186" s="10"/>
      <c r="AE186" s="10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30"/>
      <c r="BW186" s="10"/>
      <c r="BX186" s="10"/>
      <c r="BY186" s="10"/>
      <c r="BZ186" s="10"/>
      <c r="CA186" s="10"/>
      <c r="CB186" s="15"/>
      <c r="CC186" s="17"/>
      <c r="CD186" s="15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</row>
    <row r="187" spans="2:93" x14ac:dyDescent="0.25">
      <c r="B187" s="11"/>
      <c r="C187" s="12"/>
      <c r="D187" s="12"/>
      <c r="E187" s="13"/>
      <c r="F187" s="13"/>
      <c r="G187" s="14"/>
      <c r="H187" s="15"/>
      <c r="I187" s="14"/>
      <c r="J187" s="15"/>
      <c r="K187" s="16"/>
      <c r="L187" s="15"/>
      <c r="M187" s="14"/>
      <c r="N187" s="15"/>
      <c r="O187" s="14"/>
      <c r="P187" s="13"/>
      <c r="Q187" s="13"/>
      <c r="R187" s="17"/>
      <c r="S187" s="18"/>
      <c r="T187" s="17"/>
      <c r="U187" s="11"/>
      <c r="V187" s="17"/>
      <c r="W187" s="10"/>
      <c r="X187" s="19"/>
      <c r="Y187" s="13"/>
      <c r="Z187" s="10"/>
      <c r="AA187" s="10"/>
      <c r="AB187" s="10"/>
      <c r="AC187" s="10"/>
      <c r="AD187" s="10"/>
      <c r="AE187" s="10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30"/>
      <c r="BW187" s="10"/>
      <c r="BX187" s="10"/>
      <c r="BY187" s="10"/>
      <c r="BZ187" s="10"/>
      <c r="CA187" s="10"/>
      <c r="CB187" s="15"/>
      <c r="CC187" s="17"/>
      <c r="CD187" s="15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</row>
    <row r="188" spans="2:93" x14ac:dyDescent="0.25">
      <c r="B188" s="11"/>
      <c r="C188" s="12"/>
      <c r="D188" s="12"/>
      <c r="E188" s="13"/>
      <c r="F188" s="13"/>
      <c r="G188" s="14"/>
      <c r="H188" s="15"/>
      <c r="I188" s="14"/>
      <c r="J188" s="15"/>
      <c r="K188" s="16"/>
      <c r="L188" s="15"/>
      <c r="M188" s="14"/>
      <c r="N188" s="15"/>
      <c r="O188" s="14"/>
      <c r="P188" s="13"/>
      <c r="Q188" s="13"/>
      <c r="R188" s="17"/>
      <c r="S188" s="18"/>
      <c r="T188" s="17"/>
      <c r="U188" s="11"/>
      <c r="V188" s="17"/>
      <c r="W188" s="10"/>
      <c r="X188" s="19"/>
      <c r="Y188" s="13"/>
      <c r="Z188" s="10"/>
      <c r="AA188" s="10"/>
      <c r="AB188" s="10"/>
      <c r="AC188" s="10"/>
      <c r="AD188" s="10"/>
      <c r="AE188" s="10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30"/>
      <c r="BW188" s="10"/>
      <c r="BX188" s="10"/>
      <c r="BY188" s="10"/>
      <c r="BZ188" s="10"/>
      <c r="CA188" s="10"/>
      <c r="CB188" s="15"/>
      <c r="CC188" s="17"/>
      <c r="CD188" s="15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</row>
    <row r="189" spans="2:93" x14ac:dyDescent="0.25">
      <c r="B189" s="11"/>
      <c r="C189" s="12"/>
      <c r="D189" s="12"/>
      <c r="E189" s="13"/>
      <c r="F189" s="13"/>
      <c r="G189" s="14"/>
      <c r="H189" s="15"/>
      <c r="I189" s="14"/>
      <c r="J189" s="15"/>
      <c r="K189" s="16"/>
      <c r="L189" s="15"/>
      <c r="M189" s="14"/>
      <c r="N189" s="15"/>
      <c r="O189" s="14"/>
      <c r="P189" s="13"/>
      <c r="Q189" s="13"/>
      <c r="R189" s="17"/>
      <c r="S189" s="18"/>
      <c r="T189" s="17"/>
      <c r="U189" s="11"/>
      <c r="V189" s="17"/>
      <c r="W189" s="10"/>
      <c r="X189" s="19"/>
      <c r="Y189" s="13"/>
      <c r="Z189" s="10"/>
      <c r="AA189" s="10"/>
      <c r="AB189" s="10"/>
      <c r="AC189" s="10"/>
      <c r="AD189" s="10"/>
      <c r="AE189" s="10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30"/>
      <c r="BW189" s="10"/>
      <c r="BX189" s="10"/>
      <c r="BY189" s="10"/>
      <c r="BZ189" s="10"/>
      <c r="CA189" s="10"/>
      <c r="CB189" s="15"/>
      <c r="CC189" s="17"/>
      <c r="CD189" s="15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</row>
    <row r="190" spans="2:93" x14ac:dyDescent="0.25">
      <c r="B190" s="11"/>
      <c r="C190" s="12"/>
      <c r="D190" s="12"/>
      <c r="E190" s="13"/>
      <c r="F190" s="13"/>
      <c r="G190" s="14"/>
      <c r="H190" s="15"/>
      <c r="I190" s="14"/>
      <c r="J190" s="15"/>
      <c r="K190" s="16"/>
      <c r="L190" s="15"/>
      <c r="M190" s="14"/>
      <c r="N190" s="15"/>
      <c r="O190" s="14"/>
      <c r="P190" s="13"/>
      <c r="Q190" s="13"/>
      <c r="R190" s="17"/>
      <c r="S190" s="18"/>
      <c r="T190" s="17"/>
      <c r="U190" s="11"/>
      <c r="V190" s="17"/>
      <c r="W190" s="10"/>
      <c r="X190" s="19"/>
      <c r="Y190" s="13"/>
      <c r="Z190" s="10"/>
      <c r="AA190" s="10"/>
      <c r="AB190" s="10"/>
      <c r="AC190" s="10"/>
      <c r="AD190" s="10"/>
      <c r="AE190" s="10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30"/>
      <c r="BW190" s="10"/>
      <c r="BX190" s="10"/>
      <c r="BY190" s="10"/>
      <c r="BZ190" s="10"/>
      <c r="CA190" s="10"/>
      <c r="CB190" s="15"/>
      <c r="CC190" s="17"/>
      <c r="CD190" s="15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</row>
    <row r="191" spans="2:93" x14ac:dyDescent="0.25">
      <c r="B191" s="11"/>
      <c r="C191" s="12"/>
      <c r="D191" s="12"/>
      <c r="E191" s="13"/>
      <c r="F191" s="13"/>
      <c r="G191" s="14"/>
      <c r="H191" s="15"/>
      <c r="I191" s="14"/>
      <c r="J191" s="15"/>
      <c r="K191" s="16"/>
      <c r="L191" s="15"/>
      <c r="M191" s="14"/>
      <c r="N191" s="15"/>
      <c r="O191" s="14"/>
      <c r="P191" s="13"/>
      <c r="Q191" s="13"/>
      <c r="R191" s="17"/>
      <c r="S191" s="18"/>
      <c r="T191" s="17"/>
      <c r="U191" s="11"/>
      <c r="V191" s="17"/>
      <c r="W191" s="10"/>
      <c r="X191" s="19"/>
      <c r="Y191" s="13"/>
      <c r="Z191" s="10"/>
      <c r="AA191" s="10"/>
      <c r="AB191" s="10"/>
      <c r="AC191" s="10"/>
      <c r="AD191" s="10"/>
      <c r="AE191" s="10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30"/>
      <c r="BW191" s="10"/>
      <c r="BX191" s="10"/>
      <c r="BY191" s="10"/>
      <c r="BZ191" s="10"/>
      <c r="CA191" s="10"/>
      <c r="CB191" s="15"/>
      <c r="CC191" s="17"/>
      <c r="CD191" s="15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</row>
    <row r="192" spans="2:93" x14ac:dyDescent="0.25">
      <c r="B192" s="11"/>
      <c r="C192" s="12"/>
      <c r="D192" s="12"/>
      <c r="E192" s="13"/>
      <c r="F192" s="13"/>
      <c r="G192" s="14"/>
      <c r="H192" s="15"/>
      <c r="I192" s="14"/>
      <c r="J192" s="15"/>
      <c r="K192" s="16"/>
      <c r="L192" s="15"/>
      <c r="M192" s="14"/>
      <c r="N192" s="15"/>
      <c r="O192" s="14"/>
      <c r="P192" s="13"/>
      <c r="Q192" s="13"/>
      <c r="R192" s="17"/>
      <c r="S192" s="18"/>
      <c r="T192" s="17"/>
      <c r="U192" s="11"/>
      <c r="V192" s="17"/>
      <c r="W192" s="10"/>
      <c r="X192" s="19"/>
      <c r="Y192" s="13"/>
      <c r="Z192" s="10"/>
      <c r="AA192" s="10"/>
      <c r="AB192" s="10"/>
      <c r="AC192" s="10"/>
      <c r="AD192" s="10"/>
      <c r="AE192" s="10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30"/>
      <c r="BW192" s="10"/>
      <c r="BX192" s="10"/>
      <c r="BY192" s="10"/>
      <c r="BZ192" s="10"/>
      <c r="CA192" s="10"/>
      <c r="CB192" s="15"/>
      <c r="CC192" s="17"/>
      <c r="CD192" s="15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</row>
    <row r="193" spans="2:93" x14ac:dyDescent="0.25">
      <c r="B193" s="11"/>
      <c r="C193" s="12"/>
      <c r="D193" s="12"/>
      <c r="E193" s="13"/>
      <c r="F193" s="13"/>
      <c r="G193" s="14"/>
      <c r="H193" s="15"/>
      <c r="I193" s="14"/>
      <c r="J193" s="15"/>
      <c r="K193" s="16"/>
      <c r="L193" s="15"/>
      <c r="M193" s="14"/>
      <c r="N193" s="15"/>
      <c r="O193" s="14"/>
      <c r="P193" s="13"/>
      <c r="Q193" s="13"/>
      <c r="R193" s="17"/>
      <c r="S193" s="18"/>
      <c r="T193" s="17"/>
      <c r="U193" s="11"/>
      <c r="V193" s="17"/>
      <c r="W193" s="10"/>
      <c r="X193" s="19"/>
      <c r="Y193" s="13"/>
      <c r="Z193" s="10"/>
      <c r="AA193" s="10"/>
      <c r="AB193" s="10"/>
      <c r="AC193" s="10"/>
      <c r="AD193" s="10"/>
      <c r="AE193" s="10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30"/>
      <c r="BW193" s="10"/>
      <c r="BX193" s="10"/>
      <c r="BY193" s="10"/>
      <c r="BZ193" s="10"/>
      <c r="CA193" s="10"/>
      <c r="CB193" s="15"/>
      <c r="CC193" s="17"/>
      <c r="CD193" s="15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</row>
    <row r="194" spans="2:93" x14ac:dyDescent="0.25">
      <c r="B194" s="11"/>
      <c r="C194" s="12"/>
      <c r="D194" s="12"/>
      <c r="E194" s="13"/>
      <c r="F194" s="13"/>
      <c r="G194" s="14"/>
      <c r="H194" s="15"/>
      <c r="I194" s="14"/>
      <c r="J194" s="15"/>
      <c r="K194" s="16"/>
      <c r="L194" s="15"/>
      <c r="M194" s="14"/>
      <c r="N194" s="15"/>
      <c r="O194" s="14"/>
      <c r="P194" s="13"/>
      <c r="Q194" s="13"/>
      <c r="R194" s="17"/>
      <c r="S194" s="18"/>
      <c r="T194" s="17"/>
      <c r="U194" s="11"/>
      <c r="V194" s="17"/>
      <c r="W194" s="10"/>
      <c r="X194" s="19"/>
      <c r="Y194" s="13"/>
      <c r="Z194" s="10"/>
      <c r="AA194" s="10"/>
      <c r="AB194" s="10"/>
      <c r="AC194" s="10"/>
      <c r="AD194" s="10"/>
      <c r="AE194" s="10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30"/>
      <c r="BW194" s="10"/>
      <c r="BX194" s="10"/>
      <c r="BY194" s="10"/>
      <c r="BZ194" s="10"/>
      <c r="CA194" s="10"/>
      <c r="CB194" s="15"/>
      <c r="CC194" s="17"/>
      <c r="CD194" s="15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</row>
    <row r="195" spans="2:93" x14ac:dyDescent="0.25">
      <c r="B195" s="11"/>
      <c r="C195" s="12"/>
      <c r="D195" s="12"/>
      <c r="E195" s="13"/>
      <c r="F195" s="13"/>
      <c r="G195" s="14"/>
      <c r="H195" s="15"/>
      <c r="I195" s="14"/>
      <c r="J195" s="15"/>
      <c r="K195" s="16"/>
      <c r="L195" s="15"/>
      <c r="M195" s="14"/>
      <c r="N195" s="15"/>
      <c r="O195" s="14"/>
      <c r="P195" s="13"/>
      <c r="Q195" s="13"/>
      <c r="R195" s="17"/>
      <c r="S195" s="18"/>
      <c r="T195" s="17"/>
      <c r="U195" s="11"/>
      <c r="V195" s="17"/>
      <c r="W195" s="10"/>
      <c r="X195" s="19"/>
      <c r="Y195" s="13"/>
      <c r="Z195" s="10"/>
      <c r="AA195" s="10"/>
      <c r="AB195" s="10"/>
      <c r="AC195" s="10"/>
      <c r="AD195" s="10"/>
      <c r="AE195" s="10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30"/>
      <c r="BW195" s="10"/>
      <c r="BX195" s="10"/>
      <c r="BY195" s="10"/>
      <c r="BZ195" s="10"/>
      <c r="CA195" s="10"/>
      <c r="CB195" s="15"/>
      <c r="CC195" s="17"/>
      <c r="CD195" s="15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</row>
    <row r="196" spans="2:93" x14ac:dyDescent="0.25">
      <c r="B196" s="11"/>
      <c r="C196" s="12"/>
      <c r="D196" s="12"/>
      <c r="E196" s="13"/>
      <c r="F196" s="13"/>
      <c r="G196" s="14"/>
      <c r="H196" s="15"/>
      <c r="I196" s="14"/>
      <c r="J196" s="15"/>
      <c r="K196" s="16"/>
      <c r="L196" s="15"/>
      <c r="M196" s="14"/>
      <c r="N196" s="15"/>
      <c r="O196" s="14"/>
      <c r="P196" s="13"/>
      <c r="Q196" s="13"/>
      <c r="R196" s="17"/>
      <c r="S196" s="18"/>
      <c r="T196" s="17"/>
      <c r="U196" s="11"/>
      <c r="V196" s="17"/>
      <c r="W196" s="10"/>
      <c r="X196" s="19"/>
      <c r="Y196" s="13"/>
      <c r="Z196" s="10"/>
      <c r="AA196" s="10"/>
      <c r="AB196" s="10"/>
      <c r="AC196" s="10"/>
      <c r="AD196" s="10"/>
      <c r="AE196" s="10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30"/>
      <c r="BW196" s="10"/>
      <c r="BX196" s="10"/>
      <c r="BY196" s="10"/>
      <c r="BZ196" s="10"/>
      <c r="CA196" s="10"/>
      <c r="CB196" s="15"/>
      <c r="CC196" s="17"/>
      <c r="CD196" s="15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</row>
    <row r="197" spans="2:93" x14ac:dyDescent="0.25">
      <c r="B197" s="11"/>
      <c r="C197" s="12"/>
      <c r="D197" s="12"/>
      <c r="E197" s="13"/>
      <c r="F197" s="13"/>
      <c r="G197" s="14"/>
      <c r="H197" s="15"/>
      <c r="I197" s="14"/>
      <c r="J197" s="15"/>
      <c r="K197" s="16"/>
      <c r="L197" s="15"/>
      <c r="M197" s="14"/>
      <c r="N197" s="15"/>
      <c r="O197" s="14"/>
      <c r="P197" s="13"/>
      <c r="Q197" s="13"/>
      <c r="R197" s="17"/>
      <c r="S197" s="18"/>
      <c r="T197" s="17"/>
      <c r="U197" s="11"/>
      <c r="V197" s="17"/>
      <c r="W197" s="10"/>
      <c r="X197" s="19"/>
      <c r="Y197" s="13"/>
      <c r="Z197" s="10"/>
      <c r="AA197" s="10"/>
      <c r="AB197" s="10"/>
      <c r="AC197" s="10"/>
      <c r="AD197" s="10"/>
      <c r="AE197" s="10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30"/>
      <c r="BW197" s="10"/>
      <c r="BX197" s="10"/>
      <c r="BY197" s="10"/>
      <c r="BZ197" s="10"/>
      <c r="CA197" s="10"/>
      <c r="CB197" s="15"/>
      <c r="CC197" s="17"/>
      <c r="CD197" s="15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</row>
    <row r="198" spans="2:93" x14ac:dyDescent="0.25">
      <c r="B198" s="11"/>
      <c r="C198" s="12"/>
      <c r="D198" s="12"/>
      <c r="E198" s="13"/>
      <c r="F198" s="13"/>
      <c r="G198" s="14"/>
      <c r="H198" s="15"/>
      <c r="I198" s="14"/>
      <c r="J198" s="15"/>
      <c r="K198" s="16"/>
      <c r="L198" s="15"/>
      <c r="M198" s="14"/>
      <c r="N198" s="15"/>
      <c r="O198" s="14"/>
      <c r="P198" s="13"/>
      <c r="Q198" s="13"/>
      <c r="R198" s="17"/>
      <c r="S198" s="18"/>
      <c r="T198" s="17"/>
      <c r="U198" s="11"/>
      <c r="V198" s="17"/>
      <c r="W198" s="10"/>
      <c r="X198" s="19"/>
      <c r="Y198" s="13"/>
      <c r="Z198" s="10"/>
      <c r="AA198" s="10"/>
      <c r="AB198" s="10"/>
      <c r="AC198" s="10"/>
      <c r="AD198" s="10"/>
      <c r="AE198" s="10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30"/>
      <c r="BW198" s="10"/>
      <c r="BX198" s="10"/>
      <c r="BY198" s="10"/>
      <c r="BZ198" s="10"/>
      <c r="CA198" s="10"/>
      <c r="CB198" s="15"/>
      <c r="CC198" s="17"/>
      <c r="CD198" s="15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</row>
    <row r="199" spans="2:93" x14ac:dyDescent="0.25">
      <c r="B199" s="11"/>
      <c r="C199" s="12"/>
      <c r="D199" s="12"/>
      <c r="E199" s="13"/>
      <c r="F199" s="13"/>
      <c r="G199" s="14"/>
      <c r="H199" s="15"/>
      <c r="I199" s="14"/>
      <c r="J199" s="15"/>
      <c r="K199" s="16"/>
      <c r="L199" s="15"/>
      <c r="M199" s="14"/>
      <c r="N199" s="15"/>
      <c r="O199" s="14"/>
      <c r="P199" s="13"/>
      <c r="Q199" s="13"/>
      <c r="R199" s="17"/>
      <c r="S199" s="18"/>
      <c r="T199" s="17"/>
      <c r="U199" s="11"/>
      <c r="V199" s="17"/>
      <c r="W199" s="10"/>
      <c r="X199" s="19"/>
      <c r="Y199" s="13"/>
      <c r="Z199" s="10"/>
      <c r="AA199" s="10"/>
      <c r="AB199" s="10"/>
      <c r="AC199" s="10"/>
      <c r="AD199" s="10"/>
      <c r="AE199" s="10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30"/>
      <c r="BW199" s="10"/>
      <c r="BX199" s="10"/>
      <c r="BY199" s="10"/>
      <c r="BZ199" s="10"/>
      <c r="CA199" s="10"/>
      <c r="CB199" s="15"/>
      <c r="CC199" s="17"/>
      <c r="CD199" s="15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</row>
    <row r="200" spans="2:93" x14ac:dyDescent="0.25">
      <c r="B200" s="11"/>
      <c r="C200" s="12"/>
      <c r="D200" s="12"/>
      <c r="E200" s="13"/>
      <c r="F200" s="13"/>
      <c r="G200" s="14"/>
      <c r="H200" s="15"/>
      <c r="I200" s="14"/>
      <c r="J200" s="15"/>
      <c r="K200" s="16"/>
      <c r="L200" s="15"/>
      <c r="M200" s="14"/>
      <c r="N200" s="15"/>
      <c r="O200" s="14"/>
      <c r="P200" s="13"/>
      <c r="Q200" s="13"/>
      <c r="R200" s="17"/>
      <c r="S200" s="18"/>
      <c r="T200" s="17"/>
      <c r="U200" s="11"/>
      <c r="V200" s="17"/>
      <c r="W200" s="10"/>
      <c r="X200" s="19"/>
      <c r="Y200" s="13"/>
      <c r="Z200" s="10"/>
      <c r="AA200" s="10"/>
      <c r="AB200" s="10"/>
      <c r="AC200" s="10"/>
      <c r="AD200" s="10"/>
      <c r="AE200" s="10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30"/>
      <c r="BW200" s="10"/>
      <c r="BX200" s="10"/>
      <c r="BY200" s="10"/>
      <c r="BZ200" s="10"/>
      <c r="CA200" s="10"/>
      <c r="CB200" s="15"/>
      <c r="CC200" s="17"/>
      <c r="CD200" s="15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</row>
    <row r="201" spans="2:93" x14ac:dyDescent="0.25">
      <c r="B201" s="11"/>
      <c r="C201" s="12"/>
      <c r="D201" s="12"/>
      <c r="E201" s="13"/>
      <c r="F201" s="13"/>
      <c r="G201" s="14"/>
      <c r="H201" s="15"/>
      <c r="I201" s="14"/>
      <c r="J201" s="15"/>
      <c r="K201" s="16"/>
      <c r="L201" s="15"/>
      <c r="M201" s="14"/>
      <c r="N201" s="15"/>
      <c r="O201" s="14"/>
      <c r="P201" s="13"/>
      <c r="Q201" s="13"/>
      <c r="R201" s="17"/>
      <c r="S201" s="18"/>
      <c r="T201" s="17"/>
      <c r="U201" s="11"/>
      <c r="V201" s="17"/>
      <c r="W201" s="10"/>
      <c r="X201" s="19"/>
      <c r="Y201" s="13"/>
      <c r="Z201" s="10"/>
      <c r="AA201" s="10"/>
      <c r="AB201" s="10"/>
      <c r="AC201" s="10"/>
      <c r="AD201" s="10"/>
      <c r="AE201" s="10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30"/>
      <c r="BW201" s="10"/>
      <c r="BX201" s="10"/>
      <c r="BY201" s="10"/>
      <c r="BZ201" s="10"/>
      <c r="CA201" s="10"/>
      <c r="CB201" s="15"/>
      <c r="CC201" s="17"/>
      <c r="CD201" s="15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</row>
    <row r="202" spans="2:93" x14ac:dyDescent="0.25">
      <c r="B202" s="11"/>
      <c r="C202" s="12"/>
      <c r="D202" s="12"/>
      <c r="E202" s="13"/>
      <c r="F202" s="13"/>
      <c r="G202" s="14"/>
      <c r="H202" s="15"/>
      <c r="I202" s="14"/>
      <c r="J202" s="15"/>
      <c r="K202" s="16"/>
      <c r="L202" s="15"/>
      <c r="M202" s="14"/>
      <c r="N202" s="15"/>
      <c r="O202" s="14"/>
      <c r="P202" s="13"/>
      <c r="Q202" s="13"/>
      <c r="R202" s="17"/>
      <c r="S202" s="18"/>
      <c r="T202" s="17"/>
      <c r="U202" s="11"/>
      <c r="V202" s="17"/>
      <c r="W202" s="10"/>
      <c r="X202" s="19"/>
      <c r="Y202" s="13"/>
      <c r="Z202" s="10"/>
      <c r="AA202" s="10"/>
      <c r="AB202" s="10"/>
      <c r="AC202" s="10"/>
      <c r="AD202" s="10"/>
      <c r="AE202" s="10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30"/>
      <c r="BW202" s="10"/>
      <c r="BX202" s="10"/>
      <c r="BY202" s="10"/>
      <c r="BZ202" s="10"/>
      <c r="CA202" s="10"/>
      <c r="CB202" s="15"/>
      <c r="CC202" s="17"/>
      <c r="CD202" s="15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</row>
    <row r="203" spans="2:93" x14ac:dyDescent="0.25">
      <c r="B203" s="11"/>
      <c r="C203" s="12"/>
      <c r="D203" s="12"/>
      <c r="E203" s="13"/>
      <c r="F203" s="13"/>
      <c r="G203" s="14"/>
      <c r="H203" s="15"/>
      <c r="I203" s="14"/>
      <c r="J203" s="15"/>
      <c r="K203" s="16"/>
      <c r="L203" s="15"/>
      <c r="M203" s="14"/>
      <c r="N203" s="15"/>
      <c r="O203" s="14"/>
      <c r="P203" s="13"/>
      <c r="Q203" s="13"/>
      <c r="R203" s="17"/>
      <c r="S203" s="18"/>
      <c r="T203" s="17"/>
      <c r="U203" s="11"/>
      <c r="V203" s="17"/>
      <c r="W203" s="10"/>
      <c r="X203" s="19"/>
      <c r="Y203" s="13"/>
      <c r="Z203" s="10"/>
      <c r="AA203" s="10"/>
      <c r="AB203" s="10"/>
      <c r="AC203" s="10"/>
      <c r="AD203" s="10"/>
      <c r="AE203" s="10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30"/>
      <c r="BW203" s="10"/>
      <c r="BX203" s="10"/>
      <c r="BY203" s="10"/>
      <c r="BZ203" s="10"/>
      <c r="CA203" s="10"/>
      <c r="CB203" s="15"/>
      <c r="CC203" s="17"/>
      <c r="CD203" s="15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</row>
    <row r="204" spans="2:93" x14ac:dyDescent="0.25">
      <c r="B204" s="11"/>
      <c r="C204" s="12"/>
      <c r="D204" s="12"/>
      <c r="E204" s="13"/>
      <c r="F204" s="13"/>
      <c r="G204" s="14"/>
      <c r="H204" s="15"/>
      <c r="I204" s="14"/>
      <c r="J204" s="15"/>
      <c r="K204" s="16"/>
      <c r="L204" s="15"/>
      <c r="M204" s="14"/>
      <c r="N204" s="15"/>
      <c r="O204" s="14"/>
      <c r="P204" s="13"/>
      <c r="Q204" s="13"/>
      <c r="R204" s="17"/>
      <c r="S204" s="18"/>
      <c r="T204" s="17"/>
      <c r="U204" s="11"/>
      <c r="V204" s="17"/>
      <c r="W204" s="10"/>
      <c r="X204" s="19"/>
      <c r="Y204" s="13"/>
      <c r="Z204" s="10"/>
      <c r="AA204" s="10"/>
      <c r="AB204" s="10"/>
      <c r="AC204" s="10"/>
      <c r="AD204" s="10"/>
      <c r="AE204" s="10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30"/>
      <c r="BW204" s="10"/>
      <c r="BX204" s="10"/>
      <c r="BY204" s="10"/>
      <c r="BZ204" s="10"/>
      <c r="CA204" s="10"/>
      <c r="CB204" s="15"/>
      <c r="CC204" s="17"/>
      <c r="CD204" s="15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</row>
    <row r="205" spans="2:93" x14ac:dyDescent="0.25">
      <c r="B205" s="11"/>
      <c r="C205" s="12"/>
      <c r="D205" s="12"/>
      <c r="E205" s="13"/>
      <c r="F205" s="13"/>
      <c r="G205" s="14"/>
      <c r="H205" s="15"/>
      <c r="I205" s="14"/>
      <c r="J205" s="15"/>
      <c r="K205" s="16"/>
      <c r="L205" s="15"/>
      <c r="M205" s="14"/>
      <c r="N205" s="15"/>
      <c r="O205" s="14"/>
      <c r="P205" s="13"/>
      <c r="Q205" s="13"/>
      <c r="R205" s="17"/>
      <c r="S205" s="18"/>
      <c r="T205" s="17"/>
      <c r="U205" s="11"/>
      <c r="V205" s="17"/>
      <c r="W205" s="10"/>
      <c r="X205" s="19"/>
      <c r="Y205" s="13"/>
      <c r="Z205" s="10"/>
      <c r="AA205" s="10"/>
      <c r="AB205" s="10"/>
      <c r="AC205" s="10"/>
      <c r="AD205" s="10"/>
      <c r="AE205" s="10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30"/>
      <c r="BW205" s="10"/>
      <c r="BX205" s="10"/>
      <c r="BY205" s="10"/>
      <c r="BZ205" s="10"/>
      <c r="CA205" s="10"/>
      <c r="CB205" s="15"/>
      <c r="CC205" s="17"/>
      <c r="CD205" s="15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</row>
    <row r="206" spans="2:93" x14ac:dyDescent="0.25">
      <c r="B206" s="11"/>
      <c r="C206" s="12"/>
      <c r="D206" s="12"/>
      <c r="E206" s="13"/>
      <c r="F206" s="13"/>
      <c r="G206" s="14"/>
      <c r="H206" s="15"/>
      <c r="I206" s="14"/>
      <c r="J206" s="15"/>
      <c r="K206" s="16"/>
      <c r="L206" s="15"/>
      <c r="M206" s="14"/>
      <c r="N206" s="15"/>
      <c r="O206" s="14"/>
      <c r="P206" s="13"/>
      <c r="Q206" s="13"/>
      <c r="R206" s="17"/>
      <c r="S206" s="18"/>
      <c r="T206" s="17"/>
      <c r="U206" s="11"/>
      <c r="V206" s="17"/>
      <c r="W206" s="10"/>
      <c r="X206" s="19"/>
      <c r="Y206" s="13"/>
      <c r="Z206" s="10"/>
      <c r="AA206" s="10"/>
      <c r="AB206" s="10"/>
      <c r="AC206" s="10"/>
      <c r="AD206" s="10"/>
      <c r="AE206" s="10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30"/>
      <c r="BW206" s="10"/>
      <c r="BX206" s="10"/>
      <c r="BY206" s="10"/>
      <c r="BZ206" s="10"/>
      <c r="CA206" s="10"/>
      <c r="CB206" s="15"/>
      <c r="CC206" s="17"/>
      <c r="CD206" s="15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</row>
    <row r="207" spans="2:93" x14ac:dyDescent="0.25">
      <c r="B207" s="11"/>
      <c r="C207" s="12"/>
      <c r="D207" s="12"/>
      <c r="E207" s="13"/>
      <c r="F207" s="13"/>
      <c r="G207" s="14"/>
      <c r="H207" s="15"/>
      <c r="I207" s="14"/>
      <c r="J207" s="15"/>
      <c r="K207" s="16"/>
      <c r="L207" s="15"/>
      <c r="M207" s="14"/>
      <c r="N207" s="15"/>
      <c r="O207" s="14"/>
      <c r="P207" s="13"/>
      <c r="Q207" s="13"/>
      <c r="R207" s="17"/>
      <c r="S207" s="18"/>
      <c r="T207" s="17"/>
      <c r="U207" s="11"/>
      <c r="V207" s="17"/>
      <c r="W207" s="10"/>
      <c r="X207" s="19"/>
      <c r="Y207" s="13"/>
      <c r="Z207" s="10"/>
      <c r="AA207" s="10"/>
      <c r="AB207" s="10"/>
      <c r="AC207" s="10"/>
      <c r="AD207" s="10"/>
      <c r="AE207" s="10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30"/>
      <c r="BW207" s="10"/>
      <c r="BX207" s="10"/>
      <c r="BY207" s="10"/>
      <c r="BZ207" s="10"/>
      <c r="CA207" s="10"/>
      <c r="CB207" s="15"/>
      <c r="CC207" s="17"/>
      <c r="CD207" s="15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</row>
    <row r="208" spans="2:93" x14ac:dyDescent="0.25">
      <c r="B208" s="11"/>
      <c r="C208" s="12"/>
      <c r="D208" s="12"/>
      <c r="E208" s="13"/>
      <c r="F208" s="13"/>
      <c r="G208" s="14"/>
      <c r="H208" s="15"/>
      <c r="I208" s="14"/>
      <c r="J208" s="15"/>
      <c r="K208" s="16"/>
      <c r="L208" s="15"/>
      <c r="M208" s="14"/>
      <c r="N208" s="15"/>
      <c r="O208" s="14"/>
      <c r="P208" s="13"/>
      <c r="Q208" s="13"/>
      <c r="R208" s="17"/>
      <c r="S208" s="18"/>
      <c r="T208" s="17"/>
      <c r="U208" s="11"/>
      <c r="V208" s="17"/>
      <c r="W208" s="10"/>
      <c r="X208" s="19"/>
      <c r="Y208" s="13"/>
      <c r="Z208" s="10"/>
      <c r="AA208" s="10"/>
      <c r="AB208" s="10"/>
      <c r="AC208" s="10"/>
      <c r="AD208" s="10"/>
      <c r="AE208" s="10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30"/>
      <c r="BW208" s="10"/>
      <c r="BX208" s="10"/>
      <c r="BY208" s="10"/>
      <c r="BZ208" s="10"/>
      <c r="CA208" s="10"/>
      <c r="CB208" s="15"/>
      <c r="CC208" s="17"/>
      <c r="CD208" s="15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</row>
    <row r="209" spans="2:93" x14ac:dyDescent="0.25">
      <c r="B209" s="11"/>
      <c r="C209" s="12"/>
      <c r="D209" s="12"/>
      <c r="E209" s="13"/>
      <c r="F209" s="13"/>
      <c r="G209" s="14"/>
      <c r="H209" s="15"/>
      <c r="I209" s="14"/>
      <c r="J209" s="15"/>
      <c r="K209" s="16"/>
      <c r="L209" s="15"/>
      <c r="M209" s="14"/>
      <c r="N209" s="15"/>
      <c r="O209" s="14"/>
      <c r="P209" s="13"/>
      <c r="Q209" s="13"/>
      <c r="R209" s="17"/>
      <c r="S209" s="18"/>
      <c r="T209" s="17"/>
      <c r="U209" s="11"/>
      <c r="V209" s="17"/>
      <c r="W209" s="10"/>
      <c r="X209" s="19"/>
      <c r="Y209" s="13"/>
      <c r="Z209" s="10"/>
      <c r="AA209" s="10"/>
      <c r="AB209" s="10"/>
      <c r="AC209" s="10"/>
      <c r="AD209" s="10"/>
      <c r="AE209" s="10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30"/>
      <c r="BW209" s="10"/>
      <c r="BX209" s="10"/>
      <c r="BY209" s="10"/>
      <c r="BZ209" s="10"/>
      <c r="CA209" s="10"/>
      <c r="CB209" s="15"/>
      <c r="CC209" s="17"/>
      <c r="CD209" s="15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</row>
    <row r="210" spans="2:93" x14ac:dyDescent="0.25">
      <c r="B210" s="11"/>
      <c r="C210" s="12"/>
      <c r="D210" s="12"/>
      <c r="E210" s="13"/>
      <c r="F210" s="13"/>
      <c r="G210" s="14"/>
      <c r="H210" s="15"/>
      <c r="I210" s="14"/>
      <c r="J210" s="15"/>
      <c r="K210" s="16"/>
      <c r="L210" s="15"/>
      <c r="M210" s="14"/>
      <c r="N210" s="15"/>
      <c r="O210" s="14"/>
      <c r="P210" s="13"/>
      <c r="Q210" s="13"/>
      <c r="R210" s="17"/>
      <c r="S210" s="18"/>
      <c r="T210" s="17"/>
      <c r="U210" s="11"/>
      <c r="V210" s="17"/>
      <c r="W210" s="10"/>
      <c r="X210" s="19"/>
      <c r="Y210" s="13"/>
      <c r="Z210" s="10"/>
      <c r="AA210" s="10"/>
      <c r="AB210" s="10"/>
      <c r="AC210" s="10"/>
      <c r="AD210" s="10"/>
      <c r="AE210" s="10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30"/>
      <c r="BW210" s="10"/>
      <c r="BX210" s="10"/>
      <c r="BY210" s="10"/>
      <c r="BZ210" s="10"/>
      <c r="CA210" s="10"/>
      <c r="CB210" s="15"/>
      <c r="CC210" s="17"/>
      <c r="CD210" s="15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</row>
    <row r="211" spans="2:93" x14ac:dyDescent="0.25">
      <c r="B211" s="11"/>
      <c r="C211" s="12"/>
      <c r="D211" s="12"/>
      <c r="E211" s="13"/>
      <c r="F211" s="13"/>
      <c r="G211" s="14"/>
      <c r="H211" s="15"/>
      <c r="I211" s="14"/>
      <c r="J211" s="15"/>
      <c r="K211" s="16"/>
      <c r="L211" s="15"/>
      <c r="M211" s="14"/>
      <c r="N211" s="15"/>
      <c r="O211" s="14"/>
      <c r="P211" s="13"/>
      <c r="Q211" s="13"/>
      <c r="R211" s="17"/>
      <c r="S211" s="18"/>
      <c r="T211" s="17"/>
      <c r="U211" s="11"/>
      <c r="V211" s="17"/>
      <c r="W211" s="10"/>
      <c r="X211" s="19"/>
      <c r="Y211" s="13"/>
      <c r="Z211" s="10"/>
      <c r="AA211" s="10"/>
      <c r="AB211" s="10"/>
      <c r="AC211" s="10"/>
      <c r="AD211" s="10"/>
      <c r="AE211" s="10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30"/>
      <c r="BW211" s="10"/>
      <c r="BX211" s="10"/>
      <c r="BY211" s="10"/>
      <c r="BZ211" s="10"/>
      <c r="CA211" s="10"/>
      <c r="CB211" s="15"/>
      <c r="CC211" s="17"/>
      <c r="CD211" s="15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</row>
    <row r="212" spans="2:93" x14ac:dyDescent="0.25">
      <c r="B212" s="11"/>
      <c r="C212" s="12"/>
      <c r="D212" s="12"/>
      <c r="E212" s="13"/>
      <c r="F212" s="13"/>
      <c r="G212" s="14"/>
      <c r="H212" s="15"/>
      <c r="I212" s="14"/>
      <c r="J212" s="15"/>
      <c r="K212" s="16"/>
      <c r="L212" s="15"/>
      <c r="M212" s="14"/>
      <c r="N212" s="15"/>
      <c r="O212" s="14"/>
      <c r="P212" s="13"/>
      <c r="Q212" s="13"/>
      <c r="R212" s="17"/>
      <c r="S212" s="18"/>
      <c r="T212" s="17"/>
      <c r="U212" s="11"/>
      <c r="V212" s="17"/>
      <c r="W212" s="10"/>
      <c r="X212" s="19"/>
      <c r="Y212" s="13"/>
      <c r="Z212" s="10"/>
      <c r="AA212" s="10"/>
      <c r="AB212" s="10"/>
      <c r="AC212" s="10"/>
      <c r="AD212" s="10"/>
      <c r="AE212" s="10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30"/>
      <c r="BW212" s="10"/>
      <c r="BX212" s="10"/>
      <c r="BY212" s="10"/>
      <c r="BZ212" s="10"/>
      <c r="CA212" s="10"/>
      <c r="CB212" s="15"/>
      <c r="CC212" s="17"/>
      <c r="CD212" s="15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</row>
    <row r="213" spans="2:93" x14ac:dyDescent="0.25">
      <c r="B213" s="11"/>
      <c r="C213" s="12"/>
      <c r="D213" s="12"/>
      <c r="E213" s="13"/>
      <c r="F213" s="13"/>
      <c r="G213" s="14"/>
      <c r="H213" s="15"/>
      <c r="I213" s="14"/>
      <c r="J213" s="15"/>
      <c r="K213" s="16"/>
      <c r="L213" s="15"/>
      <c r="M213" s="14"/>
      <c r="N213" s="15"/>
      <c r="O213" s="14"/>
      <c r="P213" s="13"/>
      <c r="Q213" s="13"/>
      <c r="R213" s="17"/>
      <c r="S213" s="18"/>
      <c r="T213" s="17"/>
      <c r="U213" s="11"/>
      <c r="V213" s="17"/>
      <c r="W213" s="10"/>
      <c r="X213" s="19"/>
      <c r="Y213" s="13"/>
      <c r="Z213" s="10"/>
      <c r="AA213" s="10"/>
      <c r="AB213" s="10"/>
      <c r="AC213" s="10"/>
      <c r="AD213" s="10"/>
      <c r="AE213" s="10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30"/>
      <c r="BW213" s="10"/>
      <c r="BX213" s="10"/>
      <c r="BY213" s="10"/>
      <c r="BZ213" s="10"/>
      <c r="CA213" s="10"/>
      <c r="CB213" s="15"/>
      <c r="CC213" s="17"/>
      <c r="CD213" s="15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</row>
    <row r="214" spans="2:93" x14ac:dyDescent="0.25">
      <c r="B214" s="11"/>
      <c r="C214" s="12"/>
      <c r="D214" s="12"/>
      <c r="E214" s="13"/>
      <c r="F214" s="13"/>
      <c r="G214" s="14"/>
      <c r="H214" s="15"/>
      <c r="I214" s="14"/>
      <c r="J214" s="15"/>
      <c r="K214" s="16"/>
      <c r="L214" s="15"/>
      <c r="M214" s="14"/>
      <c r="N214" s="15"/>
      <c r="O214" s="14"/>
      <c r="P214" s="13"/>
      <c r="Q214" s="13"/>
      <c r="R214" s="17"/>
      <c r="S214" s="18"/>
      <c r="T214" s="17"/>
      <c r="U214" s="11"/>
      <c r="V214" s="17"/>
      <c r="W214" s="10"/>
      <c r="X214" s="19"/>
      <c r="Y214" s="13"/>
      <c r="Z214" s="10"/>
      <c r="AA214" s="10"/>
      <c r="AB214" s="10"/>
      <c r="AC214" s="10"/>
      <c r="AD214" s="10"/>
      <c r="AE214" s="10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30"/>
      <c r="BW214" s="10"/>
      <c r="BX214" s="10"/>
      <c r="BY214" s="10"/>
      <c r="BZ214" s="10"/>
      <c r="CA214" s="10"/>
      <c r="CB214" s="15"/>
      <c r="CC214" s="17"/>
      <c r="CD214" s="15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</row>
    <row r="215" spans="2:93" x14ac:dyDescent="0.25">
      <c r="B215" s="11"/>
      <c r="C215" s="12"/>
      <c r="D215" s="12"/>
      <c r="E215" s="13"/>
      <c r="F215" s="13"/>
      <c r="G215" s="14"/>
      <c r="H215" s="15"/>
      <c r="I215" s="14"/>
      <c r="J215" s="15"/>
      <c r="K215" s="16"/>
      <c r="L215" s="15"/>
      <c r="M215" s="14"/>
      <c r="N215" s="15"/>
      <c r="O215" s="14"/>
      <c r="P215" s="13"/>
      <c r="Q215" s="13"/>
      <c r="R215" s="17"/>
      <c r="S215" s="18"/>
      <c r="T215" s="17"/>
      <c r="U215" s="11"/>
      <c r="V215" s="17"/>
      <c r="W215" s="10"/>
      <c r="X215" s="19"/>
      <c r="Y215" s="13"/>
      <c r="Z215" s="10"/>
      <c r="AA215" s="10"/>
      <c r="AB215" s="10"/>
      <c r="AC215" s="10"/>
      <c r="AD215" s="10"/>
      <c r="AE215" s="10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30"/>
      <c r="BW215" s="10"/>
      <c r="BX215" s="10"/>
      <c r="BY215" s="10"/>
      <c r="BZ215" s="10"/>
      <c r="CA215" s="10"/>
      <c r="CB215" s="15"/>
      <c r="CC215" s="17"/>
      <c r="CD215" s="15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</row>
    <row r="216" spans="2:93" x14ac:dyDescent="0.25">
      <c r="B216" s="11"/>
      <c r="C216" s="12"/>
      <c r="D216" s="12"/>
      <c r="E216" s="13"/>
      <c r="F216" s="13"/>
      <c r="G216" s="14"/>
      <c r="H216" s="15"/>
      <c r="I216" s="14"/>
      <c r="J216" s="15"/>
      <c r="K216" s="16"/>
      <c r="L216" s="15"/>
      <c r="M216" s="14"/>
      <c r="N216" s="15"/>
      <c r="O216" s="14"/>
      <c r="P216" s="13"/>
      <c r="Q216" s="13"/>
      <c r="R216" s="17"/>
      <c r="S216" s="18"/>
      <c r="T216" s="17"/>
      <c r="U216" s="11"/>
      <c r="V216" s="17"/>
      <c r="W216" s="10"/>
      <c r="X216" s="19"/>
      <c r="Y216" s="13"/>
      <c r="Z216" s="10"/>
      <c r="AA216" s="10"/>
      <c r="AB216" s="10"/>
      <c r="AC216" s="10"/>
      <c r="AD216" s="10"/>
      <c r="AE216" s="10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30"/>
      <c r="BW216" s="10"/>
      <c r="BX216" s="10"/>
      <c r="BY216" s="10"/>
      <c r="BZ216" s="10"/>
      <c r="CA216" s="10"/>
      <c r="CB216" s="15"/>
      <c r="CC216" s="17"/>
      <c r="CD216" s="15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</row>
    <row r="217" spans="2:93" x14ac:dyDescent="0.25">
      <c r="B217" s="11"/>
      <c r="C217" s="12"/>
      <c r="D217" s="12"/>
      <c r="E217" s="13"/>
      <c r="F217" s="13"/>
      <c r="G217" s="14"/>
      <c r="H217" s="15"/>
      <c r="I217" s="14"/>
      <c r="J217" s="15"/>
      <c r="K217" s="16"/>
      <c r="L217" s="15"/>
      <c r="M217" s="14"/>
      <c r="N217" s="15"/>
      <c r="O217" s="14"/>
      <c r="P217" s="13"/>
      <c r="Q217" s="13"/>
      <c r="R217" s="17"/>
      <c r="S217" s="18"/>
      <c r="T217" s="17"/>
      <c r="U217" s="11"/>
      <c r="V217" s="17"/>
      <c r="W217" s="10"/>
      <c r="X217" s="19"/>
      <c r="Y217" s="13"/>
      <c r="Z217" s="10"/>
      <c r="AA217" s="10"/>
      <c r="AB217" s="10"/>
      <c r="AC217" s="10"/>
      <c r="AD217" s="10"/>
      <c r="AE217" s="10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30"/>
      <c r="BW217" s="10"/>
      <c r="BX217" s="10"/>
      <c r="BY217" s="10"/>
      <c r="BZ217" s="10"/>
      <c r="CA217" s="10"/>
      <c r="CB217" s="15"/>
      <c r="CC217" s="17"/>
      <c r="CD217" s="15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</row>
    <row r="218" spans="2:93" x14ac:dyDescent="0.25">
      <c r="B218" s="11"/>
      <c r="C218" s="12"/>
      <c r="D218" s="12"/>
      <c r="E218" s="13"/>
      <c r="F218" s="13"/>
      <c r="G218" s="14"/>
      <c r="H218" s="15"/>
      <c r="I218" s="14"/>
      <c r="J218" s="15"/>
      <c r="K218" s="16"/>
      <c r="L218" s="15"/>
      <c r="M218" s="14"/>
      <c r="N218" s="15"/>
      <c r="O218" s="14"/>
      <c r="P218" s="13"/>
      <c r="Q218" s="13"/>
      <c r="R218" s="17"/>
      <c r="S218" s="18"/>
      <c r="T218" s="17"/>
      <c r="U218" s="11"/>
      <c r="V218" s="17"/>
      <c r="W218" s="10"/>
      <c r="X218" s="19"/>
      <c r="Y218" s="13"/>
      <c r="Z218" s="10"/>
      <c r="AA218" s="10"/>
      <c r="AB218" s="10"/>
      <c r="AC218" s="10"/>
      <c r="AD218" s="10"/>
      <c r="AE218" s="10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30"/>
      <c r="BW218" s="10"/>
      <c r="BX218" s="10"/>
      <c r="BY218" s="10"/>
      <c r="BZ218" s="10"/>
      <c r="CA218" s="10"/>
      <c r="CB218" s="15"/>
      <c r="CC218" s="17"/>
      <c r="CD218" s="15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</row>
    <row r="219" spans="2:93" x14ac:dyDescent="0.25">
      <c r="B219" s="11"/>
      <c r="C219" s="12"/>
      <c r="D219" s="12"/>
      <c r="E219" s="13"/>
      <c r="F219" s="13"/>
      <c r="G219" s="14"/>
      <c r="H219" s="15"/>
      <c r="I219" s="14"/>
      <c r="J219" s="15"/>
      <c r="K219" s="16"/>
      <c r="L219" s="15"/>
      <c r="M219" s="14"/>
      <c r="N219" s="15"/>
      <c r="O219" s="14"/>
      <c r="P219" s="13"/>
      <c r="Q219" s="13"/>
      <c r="R219" s="17"/>
      <c r="S219" s="18"/>
      <c r="T219" s="17"/>
      <c r="U219" s="11"/>
      <c r="V219" s="17"/>
      <c r="W219" s="10"/>
      <c r="X219" s="19"/>
      <c r="Y219" s="13"/>
      <c r="Z219" s="10"/>
      <c r="AA219" s="10"/>
      <c r="AB219" s="10"/>
      <c r="AC219" s="10"/>
      <c r="AD219" s="10"/>
      <c r="AE219" s="10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30"/>
      <c r="BW219" s="10"/>
      <c r="BX219" s="10"/>
      <c r="BY219" s="10"/>
      <c r="BZ219" s="10"/>
      <c r="CA219" s="10"/>
      <c r="CB219" s="15"/>
      <c r="CC219" s="17"/>
      <c r="CD219" s="15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</row>
    <row r="220" spans="2:93" x14ac:dyDescent="0.25">
      <c r="B220" s="11"/>
      <c r="C220" s="12"/>
      <c r="D220" s="12"/>
      <c r="E220" s="13"/>
      <c r="F220" s="13"/>
      <c r="G220" s="14"/>
      <c r="H220" s="15"/>
      <c r="I220" s="14"/>
      <c r="J220" s="15"/>
      <c r="K220" s="16"/>
      <c r="L220" s="15"/>
      <c r="M220" s="14"/>
      <c r="N220" s="15"/>
      <c r="O220" s="14"/>
      <c r="P220" s="13"/>
      <c r="Q220" s="13"/>
      <c r="R220" s="17"/>
      <c r="S220" s="18"/>
      <c r="T220" s="17"/>
      <c r="U220" s="11"/>
      <c r="V220" s="17"/>
      <c r="W220" s="10"/>
      <c r="X220" s="19"/>
      <c r="Y220" s="13"/>
      <c r="Z220" s="10"/>
      <c r="AA220" s="10"/>
      <c r="AB220" s="10"/>
      <c r="AC220" s="10"/>
      <c r="AD220" s="10"/>
      <c r="AE220" s="10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30"/>
      <c r="BW220" s="10"/>
      <c r="BX220" s="10"/>
      <c r="BY220" s="10"/>
      <c r="BZ220" s="10"/>
      <c r="CA220" s="10"/>
      <c r="CB220" s="15"/>
      <c r="CC220" s="17"/>
      <c r="CD220" s="15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</row>
    <row r="221" spans="2:93" x14ac:dyDescent="0.25">
      <c r="B221" s="11"/>
      <c r="C221" s="12"/>
      <c r="D221" s="12"/>
      <c r="E221" s="13"/>
      <c r="F221" s="13"/>
      <c r="G221" s="14"/>
      <c r="H221" s="15"/>
      <c r="I221" s="14"/>
      <c r="J221" s="15"/>
      <c r="K221" s="16"/>
      <c r="L221" s="15"/>
      <c r="M221" s="14"/>
      <c r="N221" s="15"/>
      <c r="O221" s="14"/>
      <c r="P221" s="13"/>
      <c r="Q221" s="13"/>
      <c r="R221" s="17"/>
      <c r="S221" s="18"/>
      <c r="T221" s="17"/>
      <c r="U221" s="11"/>
      <c r="V221" s="17"/>
      <c r="W221" s="10"/>
      <c r="X221" s="19"/>
      <c r="Y221" s="13"/>
      <c r="Z221" s="10"/>
      <c r="AA221" s="10"/>
      <c r="AB221" s="10"/>
      <c r="AC221" s="10"/>
      <c r="AD221" s="10"/>
      <c r="AE221" s="10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30"/>
      <c r="BW221" s="10"/>
      <c r="BX221" s="10"/>
      <c r="BY221" s="10"/>
      <c r="BZ221" s="10"/>
      <c r="CA221" s="10"/>
      <c r="CB221" s="15"/>
      <c r="CC221" s="17"/>
      <c r="CD221" s="15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</row>
    <row r="222" spans="2:93" x14ac:dyDescent="0.25">
      <c r="B222" s="11"/>
      <c r="C222" s="12"/>
      <c r="D222" s="12"/>
      <c r="E222" s="13"/>
      <c r="F222" s="13"/>
      <c r="G222" s="14"/>
      <c r="H222" s="15"/>
      <c r="I222" s="14"/>
      <c r="J222" s="15"/>
      <c r="K222" s="16"/>
      <c r="L222" s="15"/>
      <c r="M222" s="14"/>
      <c r="N222" s="15"/>
      <c r="O222" s="14"/>
      <c r="P222" s="13"/>
      <c r="Q222" s="13"/>
      <c r="R222" s="17"/>
      <c r="S222" s="18"/>
      <c r="T222" s="17"/>
      <c r="U222" s="11"/>
      <c r="V222" s="17"/>
      <c r="W222" s="10"/>
      <c r="X222" s="19"/>
      <c r="Y222" s="13"/>
      <c r="Z222" s="10"/>
      <c r="AA222" s="10"/>
      <c r="AB222" s="10"/>
      <c r="AC222" s="10"/>
      <c r="AD222" s="10"/>
      <c r="AE222" s="10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30"/>
      <c r="BW222" s="10"/>
      <c r="BX222" s="10"/>
      <c r="BY222" s="10"/>
      <c r="BZ222" s="10"/>
      <c r="CA222" s="10"/>
      <c r="CB222" s="15"/>
      <c r="CC222" s="17"/>
      <c r="CD222" s="15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</row>
    <row r="223" spans="2:93" x14ac:dyDescent="0.25">
      <c r="B223" s="11"/>
      <c r="C223" s="12"/>
      <c r="D223" s="12"/>
      <c r="E223" s="13"/>
      <c r="F223" s="13"/>
      <c r="G223" s="14"/>
      <c r="H223" s="15"/>
      <c r="I223" s="14"/>
      <c r="J223" s="15"/>
      <c r="K223" s="16"/>
      <c r="L223" s="15"/>
      <c r="M223" s="14"/>
      <c r="N223" s="15"/>
      <c r="O223" s="14"/>
      <c r="P223" s="13"/>
      <c r="Q223" s="13"/>
      <c r="R223" s="17"/>
      <c r="S223" s="18"/>
      <c r="T223" s="17"/>
      <c r="U223" s="11"/>
      <c r="V223" s="17"/>
      <c r="W223" s="10"/>
      <c r="X223" s="19"/>
      <c r="Y223" s="13"/>
      <c r="Z223" s="10"/>
      <c r="AA223" s="10"/>
      <c r="AB223" s="10"/>
      <c r="AC223" s="10"/>
      <c r="AD223" s="10"/>
      <c r="AE223" s="10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30"/>
      <c r="BW223" s="10"/>
      <c r="BX223" s="10"/>
      <c r="BY223" s="10"/>
      <c r="BZ223" s="10"/>
      <c r="CA223" s="10"/>
      <c r="CB223" s="15"/>
      <c r="CC223" s="17"/>
      <c r="CD223" s="15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</row>
    <row r="224" spans="2:93" x14ac:dyDescent="0.25">
      <c r="B224" s="11"/>
      <c r="C224" s="12"/>
      <c r="D224" s="12"/>
      <c r="E224" s="13"/>
      <c r="F224" s="13"/>
      <c r="G224" s="14"/>
      <c r="H224" s="15"/>
      <c r="I224" s="14"/>
      <c r="J224" s="15"/>
      <c r="K224" s="16"/>
      <c r="L224" s="15"/>
      <c r="M224" s="14"/>
      <c r="N224" s="15"/>
      <c r="O224" s="14"/>
      <c r="P224" s="13"/>
      <c r="Q224" s="13"/>
      <c r="R224" s="17"/>
      <c r="S224" s="18"/>
      <c r="T224" s="17"/>
      <c r="U224" s="11"/>
      <c r="V224" s="17"/>
      <c r="W224" s="10"/>
      <c r="X224" s="19"/>
      <c r="Y224" s="13"/>
      <c r="Z224" s="10"/>
      <c r="AA224" s="10"/>
      <c r="AB224" s="10"/>
      <c r="AC224" s="10"/>
      <c r="AD224" s="10"/>
      <c r="AE224" s="10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30"/>
      <c r="BW224" s="10"/>
      <c r="BX224" s="10"/>
      <c r="BY224" s="10"/>
      <c r="BZ224" s="10"/>
      <c r="CA224" s="10"/>
      <c r="CB224" s="15"/>
      <c r="CC224" s="17"/>
      <c r="CD224" s="15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</row>
    <row r="225" spans="2:93" x14ac:dyDescent="0.25">
      <c r="B225" s="11"/>
      <c r="C225" s="12"/>
      <c r="D225" s="12"/>
      <c r="E225" s="13"/>
      <c r="F225" s="13"/>
      <c r="G225" s="14"/>
      <c r="H225" s="15"/>
      <c r="I225" s="14"/>
      <c r="J225" s="15"/>
      <c r="K225" s="16"/>
      <c r="L225" s="15"/>
      <c r="M225" s="14"/>
      <c r="N225" s="15"/>
      <c r="O225" s="14"/>
      <c r="P225" s="13"/>
      <c r="Q225" s="13"/>
      <c r="R225" s="17"/>
      <c r="S225" s="18"/>
      <c r="T225" s="17"/>
      <c r="U225" s="11"/>
      <c r="V225" s="17"/>
      <c r="W225" s="10"/>
      <c r="X225" s="19"/>
      <c r="Y225" s="13"/>
      <c r="Z225" s="10"/>
      <c r="AA225" s="10"/>
      <c r="AB225" s="10"/>
      <c r="AC225" s="10"/>
      <c r="AD225" s="10"/>
      <c r="AE225" s="10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30"/>
      <c r="BW225" s="10"/>
      <c r="BX225" s="10"/>
      <c r="BY225" s="10"/>
      <c r="BZ225" s="10"/>
      <c r="CA225" s="10"/>
      <c r="CB225" s="15"/>
      <c r="CC225" s="17"/>
      <c r="CD225" s="15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</row>
    <row r="226" spans="2:93" x14ac:dyDescent="0.25">
      <c r="B226" s="11"/>
      <c r="C226" s="12"/>
      <c r="D226" s="12"/>
      <c r="E226" s="13"/>
      <c r="F226" s="13"/>
      <c r="G226" s="14"/>
      <c r="H226" s="15"/>
      <c r="I226" s="14"/>
      <c r="J226" s="15"/>
      <c r="K226" s="16"/>
      <c r="L226" s="15"/>
      <c r="M226" s="14"/>
      <c r="N226" s="15"/>
      <c r="O226" s="14"/>
      <c r="P226" s="13"/>
      <c r="Q226" s="13"/>
      <c r="R226" s="17"/>
      <c r="S226" s="18"/>
      <c r="T226" s="17"/>
      <c r="U226" s="11"/>
      <c r="V226" s="17"/>
      <c r="W226" s="10"/>
      <c r="X226" s="19"/>
      <c r="Y226" s="13"/>
      <c r="Z226" s="10"/>
      <c r="AA226" s="10"/>
      <c r="AB226" s="10"/>
      <c r="AC226" s="10"/>
      <c r="AD226" s="10"/>
      <c r="AE226" s="10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30"/>
      <c r="BW226" s="10"/>
      <c r="BX226" s="10"/>
      <c r="BY226" s="10"/>
      <c r="BZ226" s="10"/>
      <c r="CA226" s="10"/>
      <c r="CB226" s="15"/>
      <c r="CC226" s="17"/>
      <c r="CD226" s="15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</row>
    <row r="227" spans="2:93" x14ac:dyDescent="0.25">
      <c r="B227" s="11"/>
      <c r="C227" s="12"/>
      <c r="D227" s="12"/>
      <c r="E227" s="13"/>
      <c r="F227" s="13"/>
      <c r="G227" s="14"/>
      <c r="H227" s="15"/>
      <c r="I227" s="14"/>
      <c r="J227" s="15"/>
      <c r="K227" s="16"/>
      <c r="L227" s="15"/>
      <c r="M227" s="14"/>
      <c r="N227" s="15"/>
      <c r="O227" s="14"/>
      <c r="P227" s="13"/>
      <c r="Q227" s="13"/>
      <c r="R227" s="17"/>
      <c r="S227" s="18"/>
      <c r="T227" s="17"/>
      <c r="U227" s="11"/>
      <c r="V227" s="17"/>
      <c r="W227" s="10"/>
      <c r="X227" s="19"/>
      <c r="Y227" s="13"/>
      <c r="Z227" s="10"/>
      <c r="AA227" s="10"/>
      <c r="AB227" s="10"/>
      <c r="AC227" s="10"/>
      <c r="AD227" s="10"/>
      <c r="AE227" s="10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30"/>
      <c r="BW227" s="10"/>
      <c r="BX227" s="10"/>
      <c r="BY227" s="10"/>
      <c r="BZ227" s="10"/>
      <c r="CA227" s="10"/>
      <c r="CB227" s="15"/>
      <c r="CC227" s="17"/>
      <c r="CD227" s="15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</row>
    <row r="228" spans="2:93" x14ac:dyDescent="0.25">
      <c r="B228" s="11"/>
      <c r="C228" s="12"/>
      <c r="D228" s="12"/>
      <c r="E228" s="13"/>
      <c r="F228" s="13"/>
      <c r="G228" s="14"/>
      <c r="H228" s="15"/>
      <c r="I228" s="14"/>
      <c r="J228" s="15"/>
      <c r="K228" s="16"/>
      <c r="L228" s="15"/>
      <c r="M228" s="14"/>
      <c r="N228" s="15"/>
      <c r="O228" s="14"/>
      <c r="P228" s="13"/>
      <c r="Q228" s="13"/>
      <c r="R228" s="17"/>
      <c r="S228" s="18"/>
      <c r="T228" s="17"/>
      <c r="U228" s="11"/>
      <c r="V228" s="17"/>
      <c r="W228" s="10"/>
      <c r="X228" s="19"/>
      <c r="Y228" s="13"/>
      <c r="Z228" s="10"/>
      <c r="AA228" s="10"/>
      <c r="AB228" s="10"/>
      <c r="AC228" s="10"/>
      <c r="AD228" s="10"/>
      <c r="AE228" s="10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30"/>
      <c r="BW228" s="10"/>
      <c r="BX228" s="10"/>
      <c r="BY228" s="10"/>
      <c r="BZ228" s="10"/>
      <c r="CA228" s="10"/>
      <c r="CB228" s="15"/>
      <c r="CC228" s="17"/>
      <c r="CD228" s="15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</row>
    <row r="229" spans="2:93" x14ac:dyDescent="0.25">
      <c r="B229" s="11"/>
      <c r="C229" s="12"/>
      <c r="D229" s="12"/>
      <c r="E229" s="13"/>
      <c r="F229" s="13"/>
      <c r="G229" s="14"/>
      <c r="H229" s="15"/>
      <c r="I229" s="14"/>
      <c r="J229" s="15"/>
      <c r="K229" s="16"/>
      <c r="L229" s="15"/>
      <c r="M229" s="14"/>
      <c r="N229" s="15"/>
      <c r="O229" s="14"/>
      <c r="P229" s="13"/>
      <c r="Q229" s="13"/>
      <c r="R229" s="17"/>
      <c r="S229" s="18"/>
      <c r="T229" s="17"/>
      <c r="U229" s="11"/>
      <c r="V229" s="17"/>
      <c r="W229" s="10"/>
      <c r="X229" s="19"/>
      <c r="Y229" s="13"/>
      <c r="Z229" s="10"/>
      <c r="AA229" s="10"/>
      <c r="AB229" s="10"/>
      <c r="AC229" s="10"/>
      <c r="AD229" s="10"/>
      <c r="AE229" s="10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30"/>
      <c r="BW229" s="10"/>
      <c r="BX229" s="10"/>
      <c r="BY229" s="10"/>
      <c r="BZ229" s="10"/>
      <c r="CA229" s="10"/>
      <c r="CB229" s="15"/>
      <c r="CC229" s="17"/>
      <c r="CD229" s="15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</row>
    <row r="230" spans="2:93" x14ac:dyDescent="0.25">
      <c r="B230" s="11"/>
      <c r="C230" s="12"/>
      <c r="D230" s="12"/>
      <c r="E230" s="13"/>
      <c r="F230" s="13"/>
      <c r="G230" s="14"/>
      <c r="H230" s="15"/>
      <c r="I230" s="14"/>
      <c r="J230" s="15"/>
      <c r="K230" s="16"/>
      <c r="L230" s="15"/>
      <c r="M230" s="14"/>
      <c r="N230" s="15"/>
      <c r="O230" s="14"/>
      <c r="P230" s="13"/>
      <c r="Q230" s="13"/>
      <c r="R230" s="17"/>
      <c r="S230" s="18"/>
      <c r="T230" s="17"/>
      <c r="U230" s="11"/>
      <c r="V230" s="17"/>
      <c r="W230" s="10"/>
      <c r="X230" s="19"/>
      <c r="Y230" s="13"/>
      <c r="Z230" s="10"/>
      <c r="AA230" s="10"/>
      <c r="AB230" s="10"/>
      <c r="AC230" s="10"/>
      <c r="AD230" s="10"/>
      <c r="AE230" s="10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30"/>
      <c r="BW230" s="10"/>
      <c r="BX230" s="10"/>
      <c r="BY230" s="10"/>
      <c r="BZ230" s="10"/>
      <c r="CA230" s="10"/>
      <c r="CB230" s="15"/>
      <c r="CC230" s="17"/>
      <c r="CD230" s="15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</row>
    <row r="231" spans="2:93" x14ac:dyDescent="0.25">
      <c r="B231" s="11"/>
      <c r="C231" s="12"/>
      <c r="D231" s="12"/>
      <c r="E231" s="13"/>
      <c r="F231" s="13"/>
      <c r="G231" s="14"/>
      <c r="H231" s="15"/>
      <c r="I231" s="14"/>
      <c r="J231" s="15"/>
      <c r="K231" s="16"/>
      <c r="L231" s="15"/>
      <c r="M231" s="14"/>
      <c r="N231" s="15"/>
      <c r="O231" s="14"/>
      <c r="P231" s="13"/>
      <c r="Q231" s="13"/>
      <c r="R231" s="17"/>
      <c r="S231" s="18"/>
      <c r="T231" s="17"/>
      <c r="U231" s="11"/>
      <c r="V231" s="17"/>
      <c r="W231" s="10"/>
      <c r="X231" s="19"/>
      <c r="Y231" s="13"/>
      <c r="Z231" s="10"/>
      <c r="AA231" s="10"/>
      <c r="AB231" s="10"/>
      <c r="AC231" s="10"/>
      <c r="AD231" s="10"/>
      <c r="AE231" s="10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30"/>
      <c r="BW231" s="10"/>
      <c r="BX231" s="10"/>
      <c r="BY231" s="10"/>
      <c r="BZ231" s="10"/>
      <c r="CA231" s="10"/>
      <c r="CB231" s="15"/>
      <c r="CC231" s="17"/>
      <c r="CD231" s="15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</row>
    <row r="232" spans="2:93" x14ac:dyDescent="0.25">
      <c r="B232" s="11"/>
      <c r="C232" s="12"/>
      <c r="D232" s="12"/>
      <c r="E232" s="13"/>
      <c r="F232" s="13"/>
      <c r="G232" s="14"/>
      <c r="H232" s="15"/>
      <c r="I232" s="14"/>
      <c r="J232" s="15"/>
      <c r="K232" s="16"/>
      <c r="L232" s="15"/>
      <c r="M232" s="14"/>
      <c r="N232" s="15"/>
      <c r="O232" s="14"/>
      <c r="P232" s="13"/>
      <c r="Q232" s="13"/>
      <c r="R232" s="17"/>
      <c r="S232" s="18"/>
      <c r="T232" s="17"/>
      <c r="U232" s="11"/>
      <c r="V232" s="17"/>
      <c r="W232" s="10"/>
      <c r="X232" s="19"/>
      <c r="Y232" s="13"/>
      <c r="Z232" s="10"/>
      <c r="AA232" s="10"/>
      <c r="AB232" s="10"/>
      <c r="AC232" s="10"/>
      <c r="AD232" s="10"/>
      <c r="AE232" s="10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30"/>
      <c r="BW232" s="10"/>
      <c r="BX232" s="10"/>
      <c r="BY232" s="10"/>
      <c r="BZ232" s="10"/>
      <c r="CA232" s="10"/>
      <c r="CB232" s="15"/>
      <c r="CC232" s="17"/>
      <c r="CD232" s="15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</row>
    <row r="233" spans="2:93" x14ac:dyDescent="0.25">
      <c r="B233" s="11"/>
      <c r="C233" s="12"/>
      <c r="D233" s="12"/>
      <c r="E233" s="13"/>
      <c r="F233" s="13"/>
      <c r="G233" s="14"/>
      <c r="H233" s="15"/>
      <c r="I233" s="14"/>
      <c r="J233" s="15"/>
      <c r="K233" s="16"/>
      <c r="L233" s="15"/>
      <c r="M233" s="14"/>
      <c r="N233" s="15"/>
      <c r="O233" s="14"/>
      <c r="P233" s="13"/>
      <c r="Q233" s="13"/>
      <c r="R233" s="17"/>
      <c r="S233" s="18"/>
      <c r="T233" s="17"/>
      <c r="U233" s="11"/>
      <c r="V233" s="17"/>
      <c r="W233" s="10"/>
      <c r="X233" s="19"/>
      <c r="Y233" s="13"/>
      <c r="Z233" s="10"/>
      <c r="AA233" s="10"/>
      <c r="AB233" s="10"/>
      <c r="AC233" s="10"/>
      <c r="AD233" s="10"/>
      <c r="AE233" s="10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30"/>
      <c r="BW233" s="10"/>
      <c r="BX233" s="10"/>
      <c r="BY233" s="10"/>
      <c r="BZ233" s="10"/>
      <c r="CA233" s="10"/>
      <c r="CB233" s="15"/>
      <c r="CC233" s="17"/>
      <c r="CD233" s="15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</row>
    <row r="234" spans="2:93" x14ac:dyDescent="0.25">
      <c r="B234" s="11"/>
      <c r="C234" s="12"/>
      <c r="D234" s="12"/>
      <c r="E234" s="13"/>
      <c r="F234" s="13"/>
      <c r="G234" s="14"/>
      <c r="H234" s="15"/>
      <c r="I234" s="14"/>
      <c r="J234" s="15"/>
      <c r="K234" s="16"/>
      <c r="L234" s="15"/>
      <c r="M234" s="14"/>
      <c r="N234" s="15"/>
      <c r="O234" s="14"/>
      <c r="P234" s="13"/>
      <c r="Q234" s="13"/>
      <c r="R234" s="17"/>
      <c r="S234" s="18"/>
      <c r="T234" s="17"/>
      <c r="U234" s="11"/>
      <c r="V234" s="17"/>
      <c r="W234" s="10"/>
      <c r="X234" s="19"/>
      <c r="Y234" s="13"/>
      <c r="Z234" s="10"/>
      <c r="AA234" s="10"/>
      <c r="AB234" s="10"/>
      <c r="AC234" s="10"/>
      <c r="AD234" s="10"/>
      <c r="AE234" s="10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30"/>
      <c r="BW234" s="10"/>
      <c r="BX234" s="10"/>
      <c r="BY234" s="10"/>
      <c r="BZ234" s="10"/>
      <c r="CA234" s="10"/>
      <c r="CB234" s="15"/>
      <c r="CC234" s="17"/>
      <c r="CD234" s="15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</row>
    <row r="235" spans="2:93" x14ac:dyDescent="0.25">
      <c r="B235" s="11"/>
      <c r="C235" s="12"/>
      <c r="D235" s="12"/>
      <c r="E235" s="13"/>
      <c r="F235" s="13"/>
      <c r="G235" s="14"/>
      <c r="H235" s="15"/>
      <c r="I235" s="14"/>
      <c r="J235" s="15"/>
      <c r="K235" s="16"/>
      <c r="L235" s="15"/>
      <c r="M235" s="14"/>
      <c r="N235" s="15"/>
      <c r="O235" s="14"/>
      <c r="P235" s="13"/>
      <c r="Q235" s="13"/>
      <c r="R235" s="17"/>
      <c r="S235" s="18"/>
      <c r="T235" s="17"/>
      <c r="U235" s="11"/>
      <c r="V235" s="17"/>
      <c r="W235" s="10"/>
      <c r="X235" s="19"/>
      <c r="Y235" s="13"/>
      <c r="Z235" s="10"/>
      <c r="AA235" s="10"/>
      <c r="AB235" s="10"/>
      <c r="AC235" s="10"/>
      <c r="AD235" s="10"/>
      <c r="AE235" s="10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30"/>
      <c r="BW235" s="10"/>
      <c r="BX235" s="10"/>
      <c r="BY235" s="10"/>
      <c r="BZ235" s="10"/>
      <c r="CA235" s="10"/>
      <c r="CB235" s="15"/>
      <c r="CC235" s="17"/>
      <c r="CD235" s="15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</row>
    <row r="236" spans="2:93" x14ac:dyDescent="0.25">
      <c r="B236" s="11"/>
      <c r="C236" s="12"/>
      <c r="D236" s="12"/>
      <c r="E236" s="13"/>
      <c r="F236" s="13"/>
      <c r="G236" s="14"/>
      <c r="H236" s="15"/>
      <c r="I236" s="14"/>
      <c r="J236" s="15"/>
      <c r="K236" s="16"/>
      <c r="L236" s="15"/>
      <c r="M236" s="14"/>
      <c r="N236" s="15"/>
      <c r="O236" s="14"/>
      <c r="P236" s="13"/>
      <c r="Q236" s="13"/>
      <c r="R236" s="17"/>
      <c r="S236" s="18"/>
      <c r="T236" s="17"/>
      <c r="U236" s="11"/>
      <c r="V236" s="17"/>
      <c r="W236" s="10"/>
      <c r="X236" s="19"/>
      <c r="Y236" s="13"/>
      <c r="Z236" s="10"/>
      <c r="AA236" s="10"/>
      <c r="AB236" s="10"/>
      <c r="AC236" s="10"/>
      <c r="AD236" s="10"/>
      <c r="AE236" s="10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30"/>
      <c r="BW236" s="10"/>
      <c r="BX236" s="10"/>
      <c r="BY236" s="10"/>
      <c r="BZ236" s="10"/>
      <c r="CA236" s="10"/>
      <c r="CB236" s="15"/>
      <c r="CC236" s="17"/>
      <c r="CD236" s="15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</row>
    <row r="237" spans="2:93" x14ac:dyDescent="0.25">
      <c r="B237" s="11"/>
      <c r="C237" s="12"/>
      <c r="D237" s="12"/>
      <c r="E237" s="13"/>
      <c r="F237" s="13"/>
      <c r="G237" s="14"/>
      <c r="H237" s="15"/>
      <c r="I237" s="14"/>
      <c r="J237" s="15"/>
      <c r="K237" s="16"/>
      <c r="L237" s="15"/>
      <c r="M237" s="14"/>
      <c r="N237" s="15"/>
      <c r="O237" s="14"/>
      <c r="P237" s="13"/>
      <c r="Q237" s="13"/>
      <c r="R237" s="17"/>
      <c r="S237" s="18"/>
      <c r="T237" s="17"/>
      <c r="U237" s="11"/>
      <c r="V237" s="17"/>
      <c r="W237" s="10"/>
      <c r="X237" s="19"/>
      <c r="Y237" s="13"/>
      <c r="Z237" s="10"/>
      <c r="AA237" s="10"/>
      <c r="AB237" s="10"/>
      <c r="AC237" s="10"/>
      <c r="AD237" s="10"/>
      <c r="AE237" s="10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30"/>
      <c r="BW237" s="10"/>
      <c r="BX237" s="10"/>
      <c r="BY237" s="10"/>
      <c r="BZ237" s="10"/>
      <c r="CA237" s="10"/>
      <c r="CB237" s="15"/>
      <c r="CC237" s="17"/>
      <c r="CD237" s="15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</row>
    <row r="238" spans="2:93" x14ac:dyDescent="0.25">
      <c r="B238" s="11"/>
      <c r="C238" s="12"/>
      <c r="D238" s="12"/>
      <c r="E238" s="13"/>
      <c r="F238" s="13"/>
      <c r="G238" s="14"/>
      <c r="H238" s="15"/>
      <c r="I238" s="14"/>
      <c r="J238" s="15"/>
      <c r="K238" s="16"/>
      <c r="L238" s="15"/>
      <c r="M238" s="14"/>
      <c r="N238" s="15"/>
      <c r="O238" s="14"/>
      <c r="P238" s="13"/>
      <c r="Q238" s="13"/>
      <c r="R238" s="17"/>
      <c r="S238" s="18"/>
      <c r="T238" s="17"/>
      <c r="U238" s="11"/>
      <c r="V238" s="17"/>
      <c r="W238" s="10"/>
      <c r="X238" s="19"/>
      <c r="Y238" s="13"/>
      <c r="Z238" s="10"/>
      <c r="AA238" s="10"/>
      <c r="AB238" s="10"/>
      <c r="AC238" s="10"/>
      <c r="AD238" s="10"/>
      <c r="AE238" s="10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30"/>
      <c r="BW238" s="10"/>
      <c r="BX238" s="10"/>
      <c r="BY238" s="10"/>
      <c r="BZ238" s="10"/>
      <c r="CA238" s="10"/>
      <c r="CB238" s="15"/>
      <c r="CC238" s="17"/>
      <c r="CD238" s="15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</row>
    <row r="239" spans="2:93" x14ac:dyDescent="0.25">
      <c r="B239" s="11"/>
      <c r="C239" s="12"/>
      <c r="D239" s="12"/>
      <c r="E239" s="13"/>
      <c r="F239" s="13"/>
      <c r="G239" s="14"/>
      <c r="H239" s="15"/>
      <c r="I239" s="14"/>
      <c r="J239" s="15"/>
      <c r="K239" s="16"/>
      <c r="L239" s="15"/>
      <c r="M239" s="14"/>
      <c r="N239" s="15"/>
      <c r="O239" s="14"/>
      <c r="P239" s="13"/>
      <c r="Q239" s="13"/>
      <c r="R239" s="17"/>
      <c r="S239" s="18"/>
      <c r="T239" s="17"/>
      <c r="U239" s="11"/>
      <c r="V239" s="17"/>
      <c r="W239" s="10"/>
      <c r="X239" s="19"/>
      <c r="Y239" s="13"/>
      <c r="Z239" s="10"/>
      <c r="AA239" s="10"/>
      <c r="AB239" s="10"/>
      <c r="AC239" s="10"/>
      <c r="AD239" s="10"/>
      <c r="AE239" s="10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30"/>
      <c r="BW239" s="10"/>
      <c r="BX239" s="10"/>
      <c r="BY239" s="10"/>
      <c r="BZ239" s="10"/>
      <c r="CA239" s="10"/>
      <c r="CB239" s="15"/>
      <c r="CC239" s="17"/>
      <c r="CD239" s="15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</row>
    <row r="240" spans="2:93" x14ac:dyDescent="0.25">
      <c r="B240" s="11"/>
      <c r="C240" s="12"/>
      <c r="D240" s="12"/>
      <c r="E240" s="13"/>
      <c r="F240" s="13"/>
      <c r="G240" s="14"/>
      <c r="H240" s="15"/>
      <c r="I240" s="14"/>
      <c r="J240" s="15"/>
      <c r="K240" s="16"/>
      <c r="L240" s="15"/>
      <c r="M240" s="14"/>
      <c r="N240" s="15"/>
      <c r="O240" s="14"/>
      <c r="P240" s="13"/>
      <c r="Q240" s="13"/>
      <c r="R240" s="17"/>
      <c r="S240" s="18"/>
      <c r="T240" s="17"/>
      <c r="U240" s="11"/>
      <c r="V240" s="17"/>
      <c r="W240" s="10"/>
      <c r="X240" s="19"/>
      <c r="Y240" s="13"/>
      <c r="Z240" s="10"/>
      <c r="AA240" s="10"/>
      <c r="AB240" s="10"/>
      <c r="AC240" s="10"/>
      <c r="AD240" s="10"/>
      <c r="AE240" s="10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30"/>
      <c r="BW240" s="10"/>
      <c r="BX240" s="10"/>
      <c r="BY240" s="10"/>
      <c r="BZ240" s="10"/>
      <c r="CA240" s="10"/>
      <c r="CB240" s="15"/>
      <c r="CC240" s="17"/>
      <c r="CD240" s="15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</row>
    <row r="241" spans="2:93" x14ac:dyDescent="0.25">
      <c r="B241" s="11"/>
      <c r="C241" s="12"/>
      <c r="D241" s="12"/>
      <c r="E241" s="13"/>
      <c r="F241" s="13"/>
      <c r="G241" s="14"/>
      <c r="H241" s="15"/>
      <c r="I241" s="14"/>
      <c r="J241" s="15"/>
      <c r="K241" s="16"/>
      <c r="L241" s="15"/>
      <c r="M241" s="14"/>
      <c r="N241" s="15"/>
      <c r="O241" s="14"/>
      <c r="P241" s="13"/>
      <c r="Q241" s="13"/>
      <c r="R241" s="17"/>
      <c r="S241" s="18"/>
      <c r="T241" s="17"/>
      <c r="U241" s="11"/>
      <c r="V241" s="17"/>
      <c r="W241" s="10"/>
      <c r="X241" s="19"/>
      <c r="Y241" s="13"/>
      <c r="Z241" s="10"/>
      <c r="AA241" s="10"/>
      <c r="AB241" s="10"/>
      <c r="AC241" s="10"/>
      <c r="AD241" s="10"/>
      <c r="AE241" s="10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30"/>
      <c r="BW241" s="10"/>
      <c r="BX241" s="10"/>
      <c r="BY241" s="10"/>
      <c r="BZ241" s="10"/>
      <c r="CA241" s="10"/>
      <c r="CB241" s="15"/>
      <c r="CC241" s="17"/>
      <c r="CD241" s="15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</row>
    <row r="242" spans="2:93" x14ac:dyDescent="0.25">
      <c r="B242" s="11"/>
      <c r="C242" s="12"/>
      <c r="D242" s="12"/>
      <c r="E242" s="13"/>
      <c r="F242" s="13"/>
      <c r="G242" s="14"/>
      <c r="H242" s="15"/>
      <c r="I242" s="14"/>
      <c r="J242" s="15"/>
      <c r="K242" s="16"/>
      <c r="L242" s="15"/>
      <c r="M242" s="14"/>
      <c r="N242" s="15"/>
      <c r="O242" s="14"/>
      <c r="P242" s="13"/>
      <c r="Q242" s="13"/>
      <c r="R242" s="17"/>
      <c r="S242" s="18"/>
      <c r="T242" s="17"/>
      <c r="U242" s="11"/>
      <c r="V242" s="17"/>
      <c r="W242" s="10"/>
      <c r="X242" s="19"/>
      <c r="Y242" s="13"/>
      <c r="Z242" s="10"/>
      <c r="AA242" s="10"/>
      <c r="AB242" s="10"/>
      <c r="AC242" s="10"/>
      <c r="AD242" s="10"/>
      <c r="AE242" s="10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30"/>
      <c r="BW242" s="10"/>
      <c r="BX242" s="10"/>
      <c r="BY242" s="10"/>
      <c r="BZ242" s="10"/>
      <c r="CA242" s="10"/>
      <c r="CB242" s="15"/>
      <c r="CC242" s="17"/>
      <c r="CD242" s="15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</row>
    <row r="243" spans="2:93" x14ac:dyDescent="0.25">
      <c r="B243" s="11"/>
      <c r="C243" s="12"/>
      <c r="D243" s="12"/>
      <c r="E243" s="13"/>
      <c r="F243" s="13"/>
      <c r="G243" s="14"/>
      <c r="H243" s="15"/>
      <c r="I243" s="14"/>
      <c r="J243" s="15"/>
      <c r="K243" s="16"/>
      <c r="L243" s="15"/>
      <c r="M243" s="14"/>
      <c r="N243" s="15"/>
      <c r="O243" s="14"/>
      <c r="P243" s="13"/>
      <c r="Q243" s="13"/>
      <c r="R243" s="17"/>
      <c r="S243" s="18"/>
      <c r="T243" s="17"/>
      <c r="U243" s="11"/>
      <c r="V243" s="17"/>
      <c r="W243" s="10"/>
      <c r="X243" s="19"/>
      <c r="Y243" s="13"/>
      <c r="Z243" s="10"/>
      <c r="AA243" s="10"/>
      <c r="AB243" s="10"/>
      <c r="AC243" s="10"/>
      <c r="AD243" s="10"/>
      <c r="AE243" s="10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30"/>
      <c r="BW243" s="10"/>
      <c r="BX243" s="10"/>
      <c r="BY243" s="10"/>
      <c r="BZ243" s="10"/>
      <c r="CA243" s="10"/>
      <c r="CB243" s="15"/>
      <c r="CC243" s="17"/>
      <c r="CD243" s="15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</row>
    <row r="244" spans="2:93" x14ac:dyDescent="0.25">
      <c r="B244" s="11"/>
      <c r="C244" s="12"/>
      <c r="D244" s="12"/>
      <c r="E244" s="13"/>
      <c r="F244" s="13"/>
      <c r="G244" s="14"/>
      <c r="H244" s="15"/>
      <c r="I244" s="14"/>
      <c r="J244" s="15"/>
      <c r="K244" s="16"/>
      <c r="L244" s="15"/>
      <c r="M244" s="14"/>
      <c r="N244" s="15"/>
      <c r="O244" s="14"/>
      <c r="P244" s="13"/>
      <c r="Q244" s="13"/>
      <c r="R244" s="17"/>
      <c r="S244" s="18"/>
      <c r="T244" s="17"/>
      <c r="U244" s="11"/>
      <c r="V244" s="17"/>
      <c r="W244" s="10"/>
      <c r="X244" s="19"/>
      <c r="Y244" s="13"/>
      <c r="Z244" s="10"/>
      <c r="AA244" s="10"/>
      <c r="AB244" s="10"/>
      <c r="AC244" s="10"/>
      <c r="AD244" s="10"/>
      <c r="AE244" s="10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30"/>
      <c r="BW244" s="10"/>
      <c r="BX244" s="10"/>
      <c r="BY244" s="10"/>
      <c r="BZ244" s="10"/>
      <c r="CA244" s="10"/>
      <c r="CB244" s="15"/>
      <c r="CC244" s="17"/>
      <c r="CD244" s="15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</row>
    <row r="245" spans="2:93" x14ac:dyDescent="0.25">
      <c r="B245" s="11"/>
      <c r="C245" s="12"/>
      <c r="D245" s="12"/>
      <c r="E245" s="13"/>
      <c r="F245" s="13"/>
      <c r="G245" s="14"/>
      <c r="H245" s="15"/>
      <c r="I245" s="14"/>
      <c r="J245" s="15"/>
      <c r="K245" s="16"/>
      <c r="L245" s="15"/>
      <c r="M245" s="14"/>
      <c r="N245" s="15"/>
      <c r="O245" s="14"/>
      <c r="P245" s="13"/>
      <c r="Q245" s="13"/>
      <c r="R245" s="17"/>
      <c r="S245" s="18"/>
      <c r="T245" s="17"/>
      <c r="U245" s="11"/>
      <c r="V245" s="17"/>
      <c r="W245" s="10"/>
      <c r="X245" s="19"/>
      <c r="Y245" s="13"/>
      <c r="Z245" s="10"/>
      <c r="AA245" s="10"/>
      <c r="AB245" s="10"/>
      <c r="AC245" s="10"/>
      <c r="AD245" s="10"/>
      <c r="AE245" s="10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30"/>
      <c r="BW245" s="10"/>
      <c r="BX245" s="10"/>
      <c r="BY245" s="10"/>
      <c r="BZ245" s="10"/>
      <c r="CA245" s="10"/>
      <c r="CB245" s="15"/>
      <c r="CC245" s="17"/>
      <c r="CD245" s="15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</row>
    <row r="246" spans="2:93" x14ac:dyDescent="0.25">
      <c r="B246" s="11"/>
      <c r="C246" s="12"/>
      <c r="D246" s="12"/>
      <c r="E246" s="13"/>
      <c r="F246" s="13"/>
      <c r="G246" s="14"/>
      <c r="H246" s="15"/>
      <c r="I246" s="14"/>
      <c r="J246" s="15"/>
      <c r="K246" s="16"/>
      <c r="L246" s="15"/>
      <c r="M246" s="14"/>
      <c r="N246" s="15"/>
      <c r="O246" s="14"/>
      <c r="P246" s="13"/>
      <c r="Q246" s="13"/>
      <c r="R246" s="17"/>
      <c r="S246" s="18"/>
      <c r="T246" s="17"/>
      <c r="U246" s="11"/>
      <c r="V246" s="17"/>
      <c r="W246" s="10"/>
      <c r="X246" s="19"/>
      <c r="Y246" s="13"/>
      <c r="Z246" s="10"/>
      <c r="AA246" s="10"/>
      <c r="AB246" s="10"/>
      <c r="AC246" s="10"/>
      <c r="AD246" s="10"/>
      <c r="AE246" s="10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30"/>
      <c r="BW246" s="10"/>
      <c r="BX246" s="10"/>
      <c r="BY246" s="10"/>
      <c r="BZ246" s="10"/>
      <c r="CA246" s="10"/>
      <c r="CB246" s="15"/>
      <c r="CC246" s="17"/>
      <c r="CD246" s="15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</row>
    <row r="247" spans="2:93" x14ac:dyDescent="0.25">
      <c r="B247" s="11"/>
      <c r="C247" s="12"/>
      <c r="D247" s="12"/>
      <c r="E247" s="13"/>
      <c r="F247" s="13"/>
      <c r="G247" s="14"/>
      <c r="H247" s="15"/>
      <c r="I247" s="14"/>
      <c r="J247" s="15"/>
      <c r="K247" s="16"/>
      <c r="L247" s="15"/>
      <c r="M247" s="14"/>
      <c r="N247" s="15"/>
      <c r="O247" s="14"/>
      <c r="P247" s="13"/>
      <c r="Q247" s="13"/>
      <c r="R247" s="17"/>
      <c r="S247" s="18"/>
      <c r="T247" s="17"/>
      <c r="U247" s="11"/>
      <c r="V247" s="17"/>
      <c r="W247" s="10"/>
      <c r="X247" s="19"/>
      <c r="Y247" s="13"/>
      <c r="Z247" s="10"/>
      <c r="AA247" s="10"/>
      <c r="AB247" s="10"/>
      <c r="AC247" s="10"/>
      <c r="AD247" s="10"/>
      <c r="AE247" s="10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30"/>
      <c r="BW247" s="10"/>
      <c r="BX247" s="10"/>
      <c r="BY247" s="10"/>
      <c r="BZ247" s="10"/>
      <c r="CA247" s="10"/>
      <c r="CB247" s="15"/>
      <c r="CC247" s="17"/>
      <c r="CD247" s="15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</row>
    <row r="248" spans="2:93" x14ac:dyDescent="0.25">
      <c r="B248" s="11"/>
      <c r="C248" s="12"/>
      <c r="D248" s="12"/>
      <c r="E248" s="13"/>
      <c r="F248" s="13"/>
      <c r="G248" s="14"/>
      <c r="H248" s="15"/>
      <c r="I248" s="14"/>
      <c r="J248" s="15"/>
      <c r="K248" s="16"/>
      <c r="L248" s="15"/>
      <c r="M248" s="14"/>
      <c r="N248" s="15"/>
      <c r="O248" s="14"/>
      <c r="P248" s="13"/>
      <c r="Q248" s="13"/>
      <c r="R248" s="17"/>
      <c r="S248" s="18"/>
      <c r="T248" s="17"/>
      <c r="U248" s="11"/>
      <c r="V248" s="17"/>
      <c r="W248" s="10"/>
      <c r="X248" s="19"/>
      <c r="Y248" s="13"/>
      <c r="Z248" s="10"/>
      <c r="AA248" s="10"/>
      <c r="AB248" s="10"/>
      <c r="AC248" s="10"/>
      <c r="AD248" s="10"/>
      <c r="AE248" s="10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30"/>
      <c r="BW248" s="10"/>
      <c r="BX248" s="10"/>
      <c r="BY248" s="10"/>
      <c r="BZ248" s="10"/>
      <c r="CA248" s="10"/>
      <c r="CB248" s="15"/>
      <c r="CC248" s="17"/>
      <c r="CD248" s="15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</row>
    <row r="249" spans="2:93" x14ac:dyDescent="0.25">
      <c r="B249" s="11"/>
      <c r="C249" s="12"/>
      <c r="D249" s="12"/>
      <c r="E249" s="13"/>
      <c r="F249" s="13"/>
      <c r="G249" s="14"/>
      <c r="H249" s="15"/>
      <c r="I249" s="14"/>
      <c r="J249" s="15"/>
      <c r="K249" s="16"/>
      <c r="L249" s="15"/>
      <c r="M249" s="14"/>
      <c r="N249" s="15"/>
      <c r="O249" s="14"/>
      <c r="P249" s="13"/>
      <c r="Q249" s="13"/>
      <c r="R249" s="17"/>
      <c r="S249" s="18"/>
      <c r="T249" s="17"/>
      <c r="U249" s="11"/>
      <c r="V249" s="17"/>
      <c r="W249" s="10"/>
      <c r="X249" s="19"/>
      <c r="Y249" s="13"/>
      <c r="Z249" s="10"/>
      <c r="AA249" s="10"/>
      <c r="AB249" s="10"/>
      <c r="AC249" s="10"/>
      <c r="AD249" s="10"/>
      <c r="AE249" s="10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30"/>
      <c r="BW249" s="10"/>
      <c r="BX249" s="10"/>
      <c r="BY249" s="10"/>
      <c r="BZ249" s="10"/>
      <c r="CA249" s="10"/>
      <c r="CB249" s="15"/>
      <c r="CC249" s="17"/>
      <c r="CD249" s="15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</row>
    <row r="250" spans="2:93" x14ac:dyDescent="0.25">
      <c r="B250" s="11"/>
      <c r="C250" s="12"/>
      <c r="D250" s="12"/>
      <c r="E250" s="13"/>
      <c r="F250" s="13"/>
      <c r="G250" s="14"/>
      <c r="H250" s="15"/>
      <c r="I250" s="14"/>
      <c r="J250" s="15"/>
      <c r="K250" s="16"/>
      <c r="L250" s="15"/>
      <c r="M250" s="14"/>
      <c r="N250" s="15"/>
      <c r="O250" s="14"/>
      <c r="P250" s="13"/>
      <c r="Q250" s="13"/>
      <c r="R250" s="17"/>
      <c r="S250" s="18"/>
      <c r="T250" s="17"/>
      <c r="U250" s="11"/>
      <c r="V250" s="17"/>
      <c r="W250" s="10"/>
      <c r="X250" s="19"/>
      <c r="Y250" s="13"/>
      <c r="Z250" s="10"/>
      <c r="AA250" s="10"/>
      <c r="AB250" s="10"/>
      <c r="AC250" s="10"/>
      <c r="AD250" s="10"/>
      <c r="AE250" s="10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30"/>
      <c r="BW250" s="10"/>
      <c r="BX250" s="10"/>
      <c r="BY250" s="10"/>
      <c r="BZ250" s="10"/>
      <c r="CA250" s="10"/>
      <c r="CB250" s="15"/>
      <c r="CC250" s="17"/>
      <c r="CD250" s="15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</row>
    <row r="251" spans="2:93" x14ac:dyDescent="0.25">
      <c r="B251" s="11"/>
      <c r="C251" s="12"/>
      <c r="D251" s="12"/>
      <c r="E251" s="13"/>
      <c r="F251" s="13"/>
      <c r="G251" s="14"/>
      <c r="H251" s="15"/>
      <c r="I251" s="14"/>
      <c r="J251" s="15"/>
      <c r="K251" s="16"/>
      <c r="L251" s="15"/>
      <c r="M251" s="14"/>
      <c r="N251" s="15"/>
      <c r="O251" s="14"/>
      <c r="P251" s="13"/>
      <c r="Q251" s="13"/>
      <c r="R251" s="17"/>
      <c r="S251" s="18"/>
      <c r="T251" s="17"/>
      <c r="U251" s="11"/>
      <c r="V251" s="17"/>
      <c r="W251" s="10"/>
      <c r="X251" s="19"/>
      <c r="Y251" s="13"/>
      <c r="Z251" s="10"/>
      <c r="AA251" s="10"/>
      <c r="AB251" s="10"/>
      <c r="AC251" s="10"/>
      <c r="AD251" s="10"/>
      <c r="AE251" s="10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30"/>
      <c r="BW251" s="10"/>
      <c r="BX251" s="10"/>
      <c r="BY251" s="10"/>
      <c r="BZ251" s="10"/>
      <c r="CA251" s="10"/>
      <c r="CB251" s="15"/>
      <c r="CC251" s="17"/>
      <c r="CD251" s="15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</row>
    <row r="252" spans="2:93" x14ac:dyDescent="0.25">
      <c r="B252" s="11"/>
      <c r="C252" s="12"/>
      <c r="D252" s="12"/>
      <c r="E252" s="13"/>
      <c r="F252" s="13"/>
      <c r="G252" s="14"/>
      <c r="H252" s="15"/>
      <c r="I252" s="14"/>
      <c r="J252" s="15"/>
      <c r="K252" s="16"/>
      <c r="L252" s="15"/>
      <c r="M252" s="14"/>
      <c r="N252" s="15"/>
      <c r="O252" s="14"/>
      <c r="P252" s="13"/>
      <c r="Q252" s="13"/>
      <c r="R252" s="17"/>
      <c r="S252" s="18"/>
      <c r="T252" s="17"/>
      <c r="U252" s="11"/>
      <c r="V252" s="17"/>
      <c r="W252" s="10"/>
      <c r="X252" s="19"/>
      <c r="Y252" s="13"/>
      <c r="Z252" s="10"/>
      <c r="AA252" s="10"/>
      <c r="AB252" s="10"/>
      <c r="AC252" s="10"/>
      <c r="AD252" s="10"/>
      <c r="AE252" s="10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30"/>
      <c r="BW252" s="10"/>
      <c r="BX252" s="10"/>
      <c r="BY252" s="10"/>
      <c r="BZ252" s="10"/>
      <c r="CA252" s="10"/>
      <c r="CB252" s="15"/>
      <c r="CC252" s="17"/>
      <c r="CD252" s="15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</row>
    <row r="253" spans="2:93" x14ac:dyDescent="0.25">
      <c r="B253" s="11"/>
      <c r="C253" s="12"/>
      <c r="D253" s="12"/>
      <c r="E253" s="13"/>
      <c r="F253" s="13"/>
      <c r="G253" s="14"/>
      <c r="H253" s="15"/>
      <c r="I253" s="14"/>
      <c r="J253" s="15"/>
      <c r="K253" s="16"/>
      <c r="L253" s="15"/>
      <c r="M253" s="14"/>
      <c r="N253" s="15"/>
      <c r="O253" s="14"/>
      <c r="P253" s="13"/>
      <c r="Q253" s="13"/>
      <c r="R253" s="17"/>
      <c r="S253" s="18"/>
      <c r="T253" s="17"/>
      <c r="U253" s="11"/>
      <c r="V253" s="17"/>
      <c r="W253" s="10"/>
      <c r="X253" s="19"/>
      <c r="Y253" s="13"/>
      <c r="Z253" s="10"/>
      <c r="AA253" s="10"/>
      <c r="AB253" s="10"/>
      <c r="AC253" s="10"/>
      <c r="AD253" s="10"/>
      <c r="AE253" s="10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30"/>
      <c r="BW253" s="10"/>
      <c r="BX253" s="10"/>
      <c r="BY253" s="10"/>
      <c r="BZ253" s="10"/>
      <c r="CA253" s="10"/>
      <c r="CB253" s="15"/>
      <c r="CC253" s="17"/>
      <c r="CD253" s="15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</row>
    <row r="254" spans="2:93" x14ac:dyDescent="0.25">
      <c r="B254" s="11"/>
      <c r="C254" s="12"/>
      <c r="D254" s="12"/>
      <c r="E254" s="13"/>
      <c r="F254" s="13"/>
      <c r="G254" s="14"/>
      <c r="H254" s="15"/>
      <c r="I254" s="14"/>
      <c r="J254" s="15"/>
      <c r="K254" s="16"/>
      <c r="L254" s="15"/>
      <c r="M254" s="14"/>
      <c r="N254" s="15"/>
      <c r="O254" s="14"/>
      <c r="P254" s="13"/>
      <c r="Q254" s="13"/>
      <c r="R254" s="17"/>
      <c r="S254" s="18"/>
      <c r="T254" s="17"/>
      <c r="U254" s="11"/>
      <c r="V254" s="17"/>
      <c r="W254" s="10"/>
      <c r="X254" s="19"/>
      <c r="Y254" s="13"/>
      <c r="Z254" s="10"/>
      <c r="AA254" s="10"/>
      <c r="AB254" s="10"/>
      <c r="AC254" s="10"/>
      <c r="AD254" s="10"/>
      <c r="AE254" s="10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30"/>
      <c r="BW254" s="10"/>
      <c r="BX254" s="10"/>
      <c r="BY254" s="10"/>
      <c r="BZ254" s="10"/>
      <c r="CA254" s="10"/>
      <c r="CB254" s="15"/>
      <c r="CC254" s="17"/>
      <c r="CD254" s="15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</row>
    <row r="255" spans="2:93" x14ac:dyDescent="0.25">
      <c r="B255" s="11"/>
      <c r="C255" s="12"/>
      <c r="D255" s="12"/>
      <c r="E255" s="13"/>
      <c r="F255" s="13"/>
      <c r="G255" s="14"/>
      <c r="H255" s="15"/>
      <c r="I255" s="14"/>
      <c r="J255" s="15"/>
      <c r="K255" s="16"/>
      <c r="L255" s="15"/>
      <c r="M255" s="14"/>
      <c r="N255" s="15"/>
      <c r="O255" s="14"/>
      <c r="P255" s="13"/>
      <c r="Q255" s="13"/>
      <c r="R255" s="17"/>
      <c r="S255" s="18"/>
      <c r="T255" s="17"/>
      <c r="U255" s="11"/>
      <c r="V255" s="17"/>
      <c r="W255" s="10"/>
      <c r="X255" s="19"/>
      <c r="Y255" s="13"/>
      <c r="Z255" s="10"/>
      <c r="AA255" s="10"/>
      <c r="AB255" s="10"/>
      <c r="AC255" s="10"/>
      <c r="AD255" s="10"/>
      <c r="AE255" s="10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30"/>
      <c r="BW255" s="10"/>
      <c r="BX255" s="10"/>
      <c r="BY255" s="10"/>
      <c r="BZ255" s="10"/>
      <c r="CA255" s="10"/>
      <c r="CB255" s="15"/>
      <c r="CC255" s="17"/>
      <c r="CD255" s="15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</row>
    <row r="256" spans="2:93" x14ac:dyDescent="0.25">
      <c r="B256" s="11"/>
      <c r="C256" s="12"/>
      <c r="D256" s="12"/>
      <c r="E256" s="13"/>
      <c r="F256" s="13"/>
      <c r="G256" s="14"/>
      <c r="H256" s="15"/>
      <c r="I256" s="14"/>
      <c r="J256" s="15"/>
      <c r="K256" s="16"/>
      <c r="L256" s="15"/>
      <c r="M256" s="14"/>
      <c r="N256" s="15"/>
      <c r="O256" s="14"/>
      <c r="P256" s="13"/>
      <c r="Q256" s="13"/>
      <c r="R256" s="17"/>
      <c r="S256" s="18"/>
      <c r="T256" s="17"/>
      <c r="U256" s="11"/>
      <c r="V256" s="17"/>
      <c r="W256" s="10"/>
      <c r="X256" s="19"/>
      <c r="Y256" s="13"/>
      <c r="Z256" s="10"/>
      <c r="AA256" s="10"/>
      <c r="AB256" s="10"/>
      <c r="AC256" s="10"/>
      <c r="AD256" s="10"/>
      <c r="AE256" s="10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30"/>
      <c r="BW256" s="10"/>
      <c r="BX256" s="10"/>
      <c r="BY256" s="10"/>
      <c r="BZ256" s="10"/>
      <c r="CA256" s="10"/>
      <c r="CB256" s="15"/>
      <c r="CC256" s="17"/>
      <c r="CD256" s="15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</row>
    <row r="257" spans="2:93" x14ac:dyDescent="0.25">
      <c r="B257" s="11"/>
      <c r="C257" s="12"/>
      <c r="D257" s="12"/>
      <c r="E257" s="13"/>
      <c r="F257" s="13"/>
      <c r="G257" s="14"/>
      <c r="H257" s="15"/>
      <c r="I257" s="14"/>
      <c r="J257" s="15"/>
      <c r="K257" s="16"/>
      <c r="L257" s="15"/>
      <c r="M257" s="14"/>
      <c r="N257" s="15"/>
      <c r="O257" s="14"/>
      <c r="P257" s="13"/>
      <c r="Q257" s="13"/>
      <c r="R257" s="17"/>
      <c r="S257" s="18"/>
      <c r="T257" s="17"/>
      <c r="U257" s="11"/>
      <c r="V257" s="17"/>
      <c r="W257" s="10"/>
      <c r="X257" s="19"/>
      <c r="Y257" s="13"/>
      <c r="Z257" s="10"/>
      <c r="AA257" s="10"/>
      <c r="AB257" s="10"/>
      <c r="AC257" s="10"/>
      <c r="AD257" s="10"/>
      <c r="AE257" s="10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30"/>
      <c r="BW257" s="10"/>
      <c r="BX257" s="10"/>
      <c r="BY257" s="10"/>
      <c r="BZ257" s="10"/>
      <c r="CA257" s="10"/>
      <c r="CB257" s="15"/>
      <c r="CC257" s="17"/>
      <c r="CD257" s="15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</row>
    <row r="258" spans="2:93" x14ac:dyDescent="0.25">
      <c r="B258" s="11"/>
      <c r="C258" s="12"/>
      <c r="D258" s="12"/>
      <c r="E258" s="13"/>
      <c r="F258" s="13"/>
      <c r="G258" s="14"/>
      <c r="H258" s="15"/>
      <c r="I258" s="14"/>
      <c r="J258" s="15"/>
      <c r="K258" s="16"/>
      <c r="L258" s="15"/>
      <c r="M258" s="14"/>
      <c r="N258" s="15"/>
      <c r="O258" s="14"/>
      <c r="P258" s="13"/>
      <c r="Q258" s="13"/>
      <c r="R258" s="17"/>
      <c r="S258" s="18"/>
      <c r="T258" s="17"/>
      <c r="U258" s="11"/>
      <c r="V258" s="17"/>
      <c r="W258" s="10"/>
      <c r="X258" s="19"/>
      <c r="Y258" s="13"/>
      <c r="Z258" s="10"/>
      <c r="AA258" s="10"/>
      <c r="AB258" s="10"/>
      <c r="AC258" s="10"/>
      <c r="AD258" s="10"/>
      <c r="AE258" s="10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30"/>
      <c r="BW258" s="10"/>
      <c r="BX258" s="10"/>
      <c r="BY258" s="10"/>
      <c r="BZ258" s="10"/>
      <c r="CA258" s="10"/>
      <c r="CB258" s="15"/>
      <c r="CC258" s="17"/>
      <c r="CD258" s="15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</row>
    <row r="259" spans="2:93" x14ac:dyDescent="0.25">
      <c r="B259" s="11"/>
      <c r="C259" s="12"/>
      <c r="D259" s="12"/>
      <c r="E259" s="13"/>
      <c r="F259" s="13"/>
      <c r="G259" s="14"/>
      <c r="H259" s="15"/>
      <c r="I259" s="14"/>
      <c r="J259" s="15"/>
      <c r="K259" s="16"/>
      <c r="L259" s="15"/>
      <c r="M259" s="14"/>
      <c r="N259" s="15"/>
      <c r="O259" s="14"/>
      <c r="P259" s="13"/>
      <c r="Q259" s="13"/>
      <c r="R259" s="17"/>
      <c r="S259" s="18"/>
      <c r="T259" s="17"/>
      <c r="U259" s="11"/>
      <c r="V259" s="17"/>
      <c r="W259" s="10"/>
      <c r="X259" s="19"/>
      <c r="Y259" s="13"/>
      <c r="Z259" s="10"/>
      <c r="AA259" s="10"/>
      <c r="AB259" s="10"/>
      <c r="AC259" s="10"/>
      <c r="AD259" s="10"/>
      <c r="AE259" s="10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30"/>
      <c r="BW259" s="10"/>
      <c r="BX259" s="10"/>
      <c r="BY259" s="10"/>
      <c r="BZ259" s="10"/>
      <c r="CA259" s="10"/>
      <c r="CB259" s="15"/>
      <c r="CC259" s="17"/>
      <c r="CD259" s="15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</row>
    <row r="260" spans="2:93" x14ac:dyDescent="0.25">
      <c r="B260" s="11"/>
      <c r="C260" s="12"/>
      <c r="D260" s="12"/>
      <c r="E260" s="13"/>
      <c r="F260" s="13"/>
      <c r="G260" s="14"/>
      <c r="H260" s="15"/>
      <c r="I260" s="14"/>
      <c r="J260" s="15"/>
      <c r="K260" s="16"/>
      <c r="L260" s="15"/>
      <c r="M260" s="14"/>
      <c r="N260" s="15"/>
      <c r="O260" s="14"/>
      <c r="P260" s="13"/>
      <c r="Q260" s="13"/>
      <c r="R260" s="17"/>
      <c r="S260" s="18"/>
      <c r="T260" s="17"/>
      <c r="U260" s="11"/>
      <c r="V260" s="17"/>
      <c r="W260" s="10"/>
      <c r="X260" s="19"/>
      <c r="Y260" s="13"/>
      <c r="Z260" s="10"/>
      <c r="AA260" s="10"/>
      <c r="AB260" s="10"/>
      <c r="AC260" s="10"/>
      <c r="AD260" s="10"/>
      <c r="AE260" s="10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30"/>
      <c r="BW260" s="10"/>
      <c r="BX260" s="10"/>
      <c r="BY260" s="10"/>
      <c r="BZ260" s="10"/>
      <c r="CA260" s="10"/>
      <c r="CB260" s="15"/>
      <c r="CC260" s="17"/>
      <c r="CD260" s="15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</row>
    <row r="261" spans="2:93" x14ac:dyDescent="0.25">
      <c r="B261" s="11"/>
      <c r="C261" s="12"/>
      <c r="D261" s="12"/>
      <c r="E261" s="13"/>
      <c r="F261" s="13"/>
      <c r="G261" s="14"/>
      <c r="H261" s="15"/>
      <c r="I261" s="14"/>
      <c r="J261" s="15"/>
      <c r="K261" s="16"/>
      <c r="L261" s="15"/>
      <c r="M261" s="14"/>
      <c r="N261" s="15"/>
      <c r="O261" s="14"/>
      <c r="P261" s="13"/>
      <c r="Q261" s="13"/>
      <c r="R261" s="17"/>
      <c r="S261" s="18"/>
      <c r="T261" s="17"/>
      <c r="U261" s="11"/>
      <c r="V261" s="17"/>
      <c r="W261" s="10"/>
      <c r="X261" s="19"/>
      <c r="Y261" s="13"/>
      <c r="Z261" s="10"/>
      <c r="AA261" s="10"/>
      <c r="AB261" s="10"/>
      <c r="AC261" s="10"/>
      <c r="AD261" s="10"/>
      <c r="AE261" s="10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30"/>
      <c r="BW261" s="10"/>
      <c r="BX261" s="10"/>
      <c r="BY261" s="10"/>
      <c r="BZ261" s="10"/>
      <c r="CA261" s="10"/>
      <c r="CB261" s="15"/>
      <c r="CC261" s="17"/>
      <c r="CD261" s="15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</row>
    <row r="262" spans="2:93" x14ac:dyDescent="0.25">
      <c r="B262" s="11"/>
      <c r="C262" s="12"/>
      <c r="D262" s="12"/>
      <c r="E262" s="13"/>
      <c r="F262" s="13"/>
      <c r="G262" s="14"/>
      <c r="H262" s="15"/>
      <c r="I262" s="14"/>
      <c r="J262" s="15"/>
      <c r="K262" s="16"/>
      <c r="L262" s="15"/>
      <c r="M262" s="14"/>
      <c r="N262" s="15"/>
      <c r="O262" s="14"/>
      <c r="P262" s="13"/>
      <c r="Q262" s="13"/>
      <c r="R262" s="17"/>
      <c r="S262" s="18"/>
      <c r="T262" s="17"/>
      <c r="U262" s="11"/>
      <c r="V262" s="17"/>
      <c r="W262" s="10"/>
      <c r="X262" s="19"/>
      <c r="Y262" s="13"/>
      <c r="Z262" s="10"/>
      <c r="AA262" s="10"/>
      <c r="AB262" s="10"/>
      <c r="AC262" s="10"/>
      <c r="AD262" s="10"/>
      <c r="AE262" s="10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30"/>
      <c r="BW262" s="10"/>
      <c r="BX262" s="10"/>
      <c r="BY262" s="10"/>
      <c r="BZ262" s="10"/>
      <c r="CA262" s="10"/>
      <c r="CB262" s="15"/>
      <c r="CC262" s="17"/>
      <c r="CD262" s="15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</row>
    <row r="263" spans="2:93" x14ac:dyDescent="0.25">
      <c r="B263" s="11"/>
      <c r="C263" s="12"/>
      <c r="D263" s="12"/>
      <c r="E263" s="13"/>
      <c r="F263" s="13"/>
      <c r="G263" s="14"/>
      <c r="H263" s="15"/>
      <c r="I263" s="14"/>
      <c r="J263" s="15"/>
      <c r="K263" s="16"/>
      <c r="L263" s="15"/>
      <c r="M263" s="14"/>
      <c r="N263" s="15"/>
      <c r="O263" s="14"/>
      <c r="P263" s="13"/>
      <c r="Q263" s="13"/>
      <c r="R263" s="17"/>
      <c r="S263" s="18"/>
      <c r="T263" s="17"/>
      <c r="U263" s="11"/>
      <c r="V263" s="17"/>
      <c r="W263" s="10"/>
      <c r="X263" s="19"/>
      <c r="Y263" s="13"/>
      <c r="Z263" s="10"/>
      <c r="AA263" s="10"/>
      <c r="AB263" s="10"/>
      <c r="AC263" s="10"/>
      <c r="AD263" s="10"/>
      <c r="AE263" s="10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30"/>
      <c r="BW263" s="10"/>
      <c r="BX263" s="10"/>
      <c r="BY263" s="10"/>
      <c r="BZ263" s="10"/>
      <c r="CA263" s="10"/>
      <c r="CB263" s="15"/>
      <c r="CC263" s="17"/>
      <c r="CD263" s="15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</row>
    <row r="264" spans="2:93" x14ac:dyDescent="0.25">
      <c r="B264" s="11"/>
      <c r="C264" s="12"/>
      <c r="D264" s="12"/>
      <c r="E264" s="13"/>
      <c r="F264" s="13"/>
      <c r="G264" s="14"/>
      <c r="H264" s="15"/>
      <c r="I264" s="14"/>
      <c r="J264" s="15"/>
      <c r="K264" s="16"/>
      <c r="L264" s="15"/>
      <c r="M264" s="14"/>
      <c r="N264" s="15"/>
      <c r="O264" s="14"/>
      <c r="P264" s="13"/>
      <c r="Q264" s="13"/>
      <c r="R264" s="17"/>
      <c r="S264" s="18"/>
      <c r="T264" s="17"/>
      <c r="U264" s="11"/>
      <c r="V264" s="17"/>
      <c r="W264" s="10"/>
      <c r="X264" s="19"/>
      <c r="Y264" s="13"/>
      <c r="Z264" s="10"/>
      <c r="AA264" s="10"/>
      <c r="AB264" s="10"/>
      <c r="AC264" s="10"/>
      <c r="AD264" s="10"/>
      <c r="AE264" s="10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/>
      <c r="BM264" s="18"/>
      <c r="BN264" s="18"/>
      <c r="BO264" s="18"/>
      <c r="BP264" s="18"/>
      <c r="BQ264" s="18"/>
      <c r="BR264" s="18"/>
      <c r="BS264" s="18"/>
      <c r="BT264" s="18"/>
      <c r="BU264" s="18"/>
      <c r="BV264" s="130"/>
      <c r="BW264" s="10"/>
      <c r="BX264" s="10"/>
      <c r="BY264" s="10"/>
      <c r="BZ264" s="10"/>
      <c r="CA264" s="10"/>
      <c r="CB264" s="15"/>
      <c r="CC264" s="17"/>
      <c r="CD264" s="15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</row>
    <row r="265" spans="2:93" x14ac:dyDescent="0.25">
      <c r="B265" s="11"/>
      <c r="C265" s="12"/>
      <c r="D265" s="12"/>
      <c r="E265" s="13"/>
      <c r="F265" s="13"/>
      <c r="G265" s="14"/>
      <c r="H265" s="15"/>
      <c r="I265" s="14"/>
      <c r="J265" s="15"/>
      <c r="K265" s="16"/>
      <c r="L265" s="15"/>
      <c r="M265" s="14"/>
      <c r="N265" s="15"/>
      <c r="O265" s="14"/>
      <c r="P265" s="13"/>
      <c r="Q265" s="13"/>
      <c r="R265" s="17"/>
      <c r="S265" s="18"/>
      <c r="T265" s="17"/>
      <c r="U265" s="11"/>
      <c r="V265" s="17"/>
      <c r="W265" s="10"/>
      <c r="X265" s="19"/>
      <c r="Y265" s="13"/>
      <c r="Z265" s="10"/>
      <c r="AA265" s="10"/>
      <c r="AB265" s="10"/>
      <c r="AC265" s="10"/>
      <c r="AD265" s="10"/>
      <c r="AE265" s="10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30"/>
      <c r="BW265" s="10"/>
      <c r="BX265" s="10"/>
      <c r="BY265" s="10"/>
      <c r="BZ265" s="10"/>
      <c r="CA265" s="10"/>
      <c r="CB265" s="15"/>
      <c r="CC265" s="17"/>
      <c r="CD265" s="15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</row>
    <row r="266" spans="2:93" x14ac:dyDescent="0.25">
      <c r="B266" s="11"/>
      <c r="C266" s="12"/>
      <c r="D266" s="12"/>
      <c r="E266" s="13"/>
      <c r="F266" s="13"/>
      <c r="G266" s="14"/>
      <c r="H266" s="15"/>
      <c r="I266" s="14"/>
      <c r="J266" s="15"/>
      <c r="K266" s="16"/>
      <c r="L266" s="15"/>
      <c r="M266" s="14"/>
      <c r="N266" s="15"/>
      <c r="O266" s="14"/>
      <c r="P266" s="13"/>
      <c r="Q266" s="13"/>
      <c r="R266" s="17"/>
      <c r="S266" s="18"/>
      <c r="T266" s="17"/>
      <c r="U266" s="11"/>
      <c r="V266" s="17"/>
      <c r="W266" s="10"/>
      <c r="X266" s="19"/>
      <c r="Y266" s="13"/>
      <c r="Z266" s="10"/>
      <c r="AA266" s="10"/>
      <c r="AB266" s="10"/>
      <c r="AC266" s="10"/>
      <c r="AD266" s="10"/>
      <c r="AE266" s="10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/>
      <c r="BM266" s="18"/>
      <c r="BN266" s="18"/>
      <c r="BO266" s="18"/>
      <c r="BP266" s="18"/>
      <c r="BQ266" s="18"/>
      <c r="BR266" s="18"/>
      <c r="BS266" s="18"/>
      <c r="BT266" s="18"/>
      <c r="BU266" s="18"/>
      <c r="BV266" s="130"/>
      <c r="BW266" s="10"/>
      <c r="BX266" s="10"/>
      <c r="BY266" s="10"/>
      <c r="BZ266" s="10"/>
      <c r="CA266" s="10"/>
      <c r="CB266" s="15"/>
      <c r="CC266" s="17"/>
      <c r="CD266" s="15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</row>
    <row r="267" spans="2:93" x14ac:dyDescent="0.25">
      <c r="B267" s="11"/>
      <c r="C267" s="12"/>
      <c r="D267" s="12"/>
      <c r="E267" s="13"/>
      <c r="F267" s="13"/>
      <c r="G267" s="14"/>
      <c r="H267" s="15"/>
      <c r="I267" s="14"/>
      <c r="J267" s="15"/>
      <c r="K267" s="16"/>
      <c r="L267" s="15"/>
      <c r="M267" s="14"/>
      <c r="N267" s="15"/>
      <c r="O267" s="14"/>
      <c r="P267" s="13"/>
      <c r="Q267" s="13"/>
      <c r="R267" s="17"/>
      <c r="S267" s="18"/>
      <c r="T267" s="17"/>
      <c r="U267" s="11"/>
      <c r="V267" s="17"/>
      <c r="W267" s="10"/>
      <c r="X267" s="19"/>
      <c r="Y267" s="13"/>
      <c r="Z267" s="10"/>
      <c r="AA267" s="10"/>
      <c r="AB267" s="10"/>
      <c r="AC267" s="10"/>
      <c r="AD267" s="10"/>
      <c r="AE267" s="10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/>
      <c r="BM267" s="18"/>
      <c r="BN267" s="18"/>
      <c r="BO267" s="18"/>
      <c r="BP267" s="18"/>
      <c r="BQ267" s="18"/>
      <c r="BR267" s="18"/>
      <c r="BS267" s="18"/>
      <c r="BT267" s="18"/>
      <c r="BU267" s="18"/>
      <c r="BV267" s="130"/>
      <c r="BW267" s="10"/>
      <c r="BX267" s="10"/>
      <c r="BY267" s="10"/>
      <c r="BZ267" s="10"/>
      <c r="CA267" s="10"/>
      <c r="CB267" s="15"/>
      <c r="CC267" s="17"/>
      <c r="CD267" s="15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</row>
    <row r="268" spans="2:93" x14ac:dyDescent="0.25">
      <c r="B268" s="11"/>
      <c r="C268" s="12"/>
      <c r="D268" s="12"/>
      <c r="E268" s="13"/>
      <c r="F268" s="13"/>
      <c r="G268" s="14"/>
      <c r="H268" s="15"/>
      <c r="I268" s="14"/>
      <c r="J268" s="15"/>
      <c r="K268" s="16"/>
      <c r="L268" s="15"/>
      <c r="M268" s="14"/>
      <c r="N268" s="15"/>
      <c r="O268" s="14"/>
      <c r="P268" s="13"/>
      <c r="Q268" s="13"/>
      <c r="R268" s="17"/>
      <c r="S268" s="18"/>
      <c r="T268" s="17"/>
      <c r="U268" s="11"/>
      <c r="V268" s="17"/>
      <c r="W268" s="10"/>
      <c r="X268" s="19"/>
      <c r="Y268" s="13"/>
      <c r="Z268" s="10"/>
      <c r="AA268" s="10"/>
      <c r="AB268" s="10"/>
      <c r="AC268" s="10"/>
      <c r="AD268" s="10"/>
      <c r="AE268" s="10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30"/>
      <c r="BW268" s="10"/>
      <c r="BX268" s="10"/>
      <c r="BY268" s="10"/>
      <c r="BZ268" s="10"/>
      <c r="CA268" s="10"/>
      <c r="CB268" s="15"/>
      <c r="CC268" s="17"/>
      <c r="CD268" s="15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</row>
    <row r="269" spans="2:93" x14ac:dyDescent="0.25">
      <c r="B269" s="11"/>
      <c r="C269" s="12"/>
      <c r="D269" s="12"/>
      <c r="E269" s="13"/>
      <c r="F269" s="13"/>
      <c r="G269" s="14"/>
      <c r="H269" s="15"/>
      <c r="I269" s="14"/>
      <c r="J269" s="15"/>
      <c r="K269" s="16"/>
      <c r="L269" s="15"/>
      <c r="M269" s="14"/>
      <c r="N269" s="15"/>
      <c r="O269" s="14"/>
      <c r="P269" s="13"/>
      <c r="Q269" s="13"/>
      <c r="R269" s="17"/>
      <c r="S269" s="18"/>
      <c r="T269" s="17"/>
      <c r="U269" s="11"/>
      <c r="V269" s="17"/>
      <c r="W269" s="10"/>
      <c r="X269" s="19"/>
      <c r="Y269" s="13"/>
      <c r="Z269" s="10"/>
      <c r="AA269" s="10"/>
      <c r="AB269" s="10"/>
      <c r="AC269" s="10"/>
      <c r="AD269" s="10"/>
      <c r="AE269" s="10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30"/>
      <c r="BW269" s="10"/>
      <c r="BX269" s="10"/>
      <c r="BY269" s="10"/>
      <c r="BZ269" s="10"/>
      <c r="CA269" s="10"/>
      <c r="CB269" s="15"/>
      <c r="CC269" s="17"/>
      <c r="CD269" s="15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</row>
    <row r="270" spans="2:93" x14ac:dyDescent="0.25">
      <c r="B270" s="11"/>
      <c r="C270" s="12"/>
      <c r="D270" s="12"/>
      <c r="E270" s="13"/>
      <c r="F270" s="13"/>
      <c r="G270" s="14"/>
      <c r="H270" s="15"/>
      <c r="I270" s="14"/>
      <c r="J270" s="15"/>
      <c r="K270" s="16"/>
      <c r="L270" s="15"/>
      <c r="M270" s="14"/>
      <c r="N270" s="15"/>
      <c r="O270" s="14"/>
      <c r="P270" s="13"/>
      <c r="Q270" s="13"/>
      <c r="R270" s="17"/>
      <c r="S270" s="18"/>
      <c r="T270" s="17"/>
      <c r="U270" s="11"/>
      <c r="V270" s="17"/>
      <c r="W270" s="10"/>
      <c r="X270" s="19"/>
      <c r="Y270" s="13"/>
      <c r="Z270" s="10"/>
      <c r="AA270" s="10"/>
      <c r="AB270" s="10"/>
      <c r="AC270" s="10"/>
      <c r="AD270" s="10"/>
      <c r="AE270" s="10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30"/>
      <c r="BW270" s="10"/>
      <c r="BX270" s="10"/>
      <c r="BY270" s="10"/>
      <c r="BZ270" s="10"/>
      <c r="CA270" s="10"/>
      <c r="CB270" s="15"/>
      <c r="CC270" s="17"/>
      <c r="CD270" s="15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</row>
    <row r="271" spans="2:93" x14ac:dyDescent="0.25">
      <c r="B271" s="11"/>
      <c r="C271" s="12"/>
      <c r="D271" s="12"/>
      <c r="E271" s="13"/>
      <c r="F271" s="13"/>
      <c r="G271" s="14"/>
      <c r="H271" s="15"/>
      <c r="I271" s="14"/>
      <c r="J271" s="15"/>
      <c r="K271" s="16"/>
      <c r="L271" s="15"/>
      <c r="M271" s="14"/>
      <c r="N271" s="15"/>
      <c r="O271" s="14"/>
      <c r="P271" s="13"/>
      <c r="Q271" s="13"/>
      <c r="R271" s="17"/>
      <c r="S271" s="18"/>
      <c r="T271" s="17"/>
      <c r="U271" s="11"/>
      <c r="V271" s="17"/>
      <c r="W271" s="10"/>
      <c r="X271" s="19"/>
      <c r="Y271" s="13"/>
      <c r="Z271" s="10"/>
      <c r="AA271" s="10"/>
      <c r="AB271" s="10"/>
      <c r="AC271" s="10"/>
      <c r="AD271" s="10"/>
      <c r="AE271" s="10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30"/>
      <c r="BW271" s="10"/>
      <c r="BX271" s="10"/>
      <c r="BY271" s="10"/>
      <c r="BZ271" s="10"/>
      <c r="CA271" s="10"/>
      <c r="CB271" s="15"/>
      <c r="CC271" s="17"/>
      <c r="CD271" s="15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</row>
    <row r="272" spans="2:93" x14ac:dyDescent="0.25">
      <c r="B272" s="11"/>
      <c r="C272" s="12"/>
      <c r="D272" s="12"/>
      <c r="E272" s="13"/>
      <c r="F272" s="13"/>
      <c r="G272" s="14"/>
      <c r="H272" s="15"/>
      <c r="I272" s="14"/>
      <c r="J272" s="15"/>
      <c r="K272" s="16"/>
      <c r="L272" s="15"/>
      <c r="M272" s="14"/>
      <c r="N272" s="15"/>
      <c r="O272" s="14"/>
      <c r="P272" s="13"/>
      <c r="Q272" s="13"/>
      <c r="R272" s="17"/>
      <c r="S272" s="18"/>
      <c r="T272" s="17"/>
      <c r="U272" s="11"/>
      <c r="V272" s="17"/>
      <c r="W272" s="10"/>
      <c r="X272" s="19"/>
      <c r="Y272" s="13"/>
      <c r="Z272" s="10"/>
      <c r="AA272" s="10"/>
      <c r="AB272" s="10"/>
      <c r="AC272" s="10"/>
      <c r="AD272" s="10"/>
      <c r="AE272" s="10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/>
      <c r="BM272" s="18"/>
      <c r="BN272" s="18"/>
      <c r="BO272" s="18"/>
      <c r="BP272" s="18"/>
      <c r="BQ272" s="18"/>
      <c r="BR272" s="18"/>
      <c r="BS272" s="18"/>
      <c r="BT272" s="18"/>
      <c r="BU272" s="18"/>
      <c r="BV272" s="130"/>
      <c r="BW272" s="10"/>
      <c r="BX272" s="10"/>
      <c r="BY272" s="10"/>
      <c r="BZ272" s="10"/>
      <c r="CA272" s="10"/>
      <c r="CB272" s="15"/>
      <c r="CC272" s="17"/>
      <c r="CD272" s="15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</row>
    <row r="273" spans="2:93" x14ac:dyDescent="0.25">
      <c r="B273" s="11"/>
      <c r="C273" s="12"/>
      <c r="D273" s="12"/>
      <c r="E273" s="13"/>
      <c r="F273" s="13"/>
      <c r="G273" s="14"/>
      <c r="H273" s="15"/>
      <c r="I273" s="14"/>
      <c r="J273" s="15"/>
      <c r="K273" s="16"/>
      <c r="L273" s="15"/>
      <c r="M273" s="14"/>
      <c r="N273" s="15"/>
      <c r="O273" s="14"/>
      <c r="P273" s="13"/>
      <c r="Q273" s="13"/>
      <c r="R273" s="17"/>
      <c r="S273" s="18"/>
      <c r="T273" s="17"/>
      <c r="U273" s="11"/>
      <c r="V273" s="17"/>
      <c r="W273" s="10"/>
      <c r="X273" s="19"/>
      <c r="Y273" s="13"/>
      <c r="Z273" s="10"/>
      <c r="AA273" s="10"/>
      <c r="AB273" s="10"/>
      <c r="AC273" s="10"/>
      <c r="AD273" s="10"/>
      <c r="AE273" s="10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/>
      <c r="BM273" s="18"/>
      <c r="BN273" s="18"/>
      <c r="BO273" s="18"/>
      <c r="BP273" s="18"/>
      <c r="BQ273" s="18"/>
      <c r="BR273" s="18"/>
      <c r="BS273" s="18"/>
      <c r="BT273" s="18"/>
      <c r="BU273" s="18"/>
      <c r="BV273" s="130"/>
      <c r="BW273" s="10"/>
      <c r="BX273" s="10"/>
      <c r="BY273" s="10"/>
      <c r="BZ273" s="10"/>
      <c r="CA273" s="10"/>
      <c r="CB273" s="15"/>
      <c r="CC273" s="17"/>
      <c r="CD273" s="15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</row>
    <row r="274" spans="2:93" x14ac:dyDescent="0.25">
      <c r="B274" s="11"/>
      <c r="C274" s="12"/>
      <c r="D274" s="12"/>
      <c r="E274" s="13"/>
      <c r="F274" s="13"/>
      <c r="G274" s="14"/>
      <c r="H274" s="15"/>
      <c r="I274" s="14"/>
      <c r="J274" s="15"/>
      <c r="K274" s="16"/>
      <c r="L274" s="15"/>
      <c r="M274" s="14"/>
      <c r="N274" s="15"/>
      <c r="O274" s="14"/>
      <c r="P274" s="13"/>
      <c r="Q274" s="13"/>
      <c r="R274" s="17"/>
      <c r="S274" s="18"/>
      <c r="T274" s="17"/>
      <c r="U274" s="11"/>
      <c r="V274" s="17"/>
      <c r="W274" s="10"/>
      <c r="X274" s="19"/>
      <c r="Y274" s="13"/>
      <c r="Z274" s="10"/>
      <c r="AA274" s="10"/>
      <c r="AB274" s="10"/>
      <c r="AC274" s="10"/>
      <c r="AD274" s="10"/>
      <c r="AE274" s="10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/>
      <c r="BM274" s="18"/>
      <c r="BN274" s="18"/>
      <c r="BO274" s="18"/>
      <c r="BP274" s="18"/>
      <c r="BQ274" s="18"/>
      <c r="BR274" s="18"/>
      <c r="BS274" s="18"/>
      <c r="BT274" s="18"/>
      <c r="BU274" s="18"/>
      <c r="BV274" s="130"/>
      <c r="BW274" s="10"/>
      <c r="BX274" s="10"/>
      <c r="BY274" s="10"/>
      <c r="BZ274" s="10"/>
      <c r="CA274" s="10"/>
      <c r="CB274" s="15"/>
      <c r="CC274" s="17"/>
      <c r="CD274" s="15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</row>
    <row r="275" spans="2:93" x14ac:dyDescent="0.25">
      <c r="B275" s="11"/>
      <c r="C275" s="12"/>
      <c r="D275" s="12"/>
      <c r="E275" s="13"/>
      <c r="F275" s="13"/>
      <c r="G275" s="14"/>
      <c r="H275" s="15"/>
      <c r="I275" s="14"/>
      <c r="J275" s="15"/>
      <c r="K275" s="16"/>
      <c r="L275" s="15"/>
      <c r="M275" s="14"/>
      <c r="N275" s="15"/>
      <c r="O275" s="14"/>
      <c r="P275" s="13"/>
      <c r="Q275" s="13"/>
      <c r="R275" s="17"/>
      <c r="S275" s="18"/>
      <c r="T275" s="17"/>
      <c r="U275" s="11"/>
      <c r="V275" s="17"/>
      <c r="W275" s="10"/>
      <c r="X275" s="19"/>
      <c r="Y275" s="13"/>
      <c r="Z275" s="10"/>
      <c r="AA275" s="10"/>
      <c r="AB275" s="10"/>
      <c r="AC275" s="10"/>
      <c r="AD275" s="10"/>
      <c r="AE275" s="10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/>
      <c r="BM275" s="18"/>
      <c r="BN275" s="18"/>
      <c r="BO275" s="18"/>
      <c r="BP275" s="18"/>
      <c r="BQ275" s="18"/>
      <c r="BR275" s="18"/>
      <c r="BS275" s="18"/>
      <c r="BT275" s="18"/>
      <c r="BU275" s="18"/>
      <c r="BV275" s="130"/>
      <c r="BW275" s="10"/>
      <c r="BX275" s="10"/>
      <c r="BY275" s="10"/>
      <c r="BZ275" s="10"/>
      <c r="CA275" s="10"/>
      <c r="CB275" s="15"/>
      <c r="CC275" s="17"/>
      <c r="CD275" s="15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</row>
    <row r="276" spans="2:93" x14ac:dyDescent="0.25">
      <c r="B276" s="11"/>
      <c r="C276" s="12"/>
      <c r="D276" s="12"/>
      <c r="E276" s="13"/>
      <c r="F276" s="13"/>
      <c r="G276" s="14"/>
      <c r="H276" s="15"/>
      <c r="I276" s="14"/>
      <c r="J276" s="15"/>
      <c r="K276" s="16"/>
      <c r="L276" s="15"/>
      <c r="M276" s="14"/>
      <c r="N276" s="15"/>
      <c r="O276" s="14"/>
      <c r="P276" s="13"/>
      <c r="Q276" s="13"/>
      <c r="R276" s="17"/>
      <c r="S276" s="18"/>
      <c r="T276" s="17"/>
      <c r="U276" s="11"/>
      <c r="V276" s="17"/>
      <c r="W276" s="10"/>
      <c r="X276" s="19"/>
      <c r="Y276" s="13"/>
      <c r="Z276" s="10"/>
      <c r="AA276" s="10"/>
      <c r="AB276" s="10"/>
      <c r="AC276" s="10"/>
      <c r="AD276" s="10"/>
      <c r="AE276" s="10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/>
      <c r="BM276" s="18"/>
      <c r="BN276" s="18"/>
      <c r="BO276" s="18"/>
      <c r="BP276" s="18"/>
      <c r="BQ276" s="18"/>
      <c r="BR276" s="18"/>
      <c r="BS276" s="18"/>
      <c r="BT276" s="18"/>
      <c r="BU276" s="18"/>
      <c r="BV276" s="130"/>
      <c r="BW276" s="10"/>
      <c r="BX276" s="10"/>
      <c r="BY276" s="10"/>
      <c r="BZ276" s="10"/>
      <c r="CA276" s="10"/>
      <c r="CB276" s="15"/>
      <c r="CC276" s="17"/>
      <c r="CD276" s="15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</row>
    <row r="277" spans="2:93" x14ac:dyDescent="0.25">
      <c r="B277" s="11"/>
      <c r="C277" s="12"/>
      <c r="D277" s="12"/>
      <c r="E277" s="13"/>
      <c r="F277" s="13"/>
      <c r="G277" s="14"/>
      <c r="H277" s="15"/>
      <c r="I277" s="14"/>
      <c r="J277" s="15"/>
      <c r="K277" s="16"/>
      <c r="L277" s="15"/>
      <c r="M277" s="14"/>
      <c r="N277" s="15"/>
      <c r="O277" s="14"/>
      <c r="P277" s="13"/>
      <c r="Q277" s="13"/>
      <c r="R277" s="17"/>
      <c r="S277" s="18"/>
      <c r="T277" s="17"/>
      <c r="U277" s="11"/>
      <c r="V277" s="17"/>
      <c r="W277" s="10"/>
      <c r="X277" s="19"/>
      <c r="Y277" s="13"/>
      <c r="Z277" s="10"/>
      <c r="AA277" s="10"/>
      <c r="AB277" s="10"/>
      <c r="AC277" s="10"/>
      <c r="AD277" s="10"/>
      <c r="AE277" s="10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/>
      <c r="BM277" s="18"/>
      <c r="BN277" s="18"/>
      <c r="BO277" s="18"/>
      <c r="BP277" s="18"/>
      <c r="BQ277" s="18"/>
      <c r="BR277" s="18"/>
      <c r="BS277" s="18"/>
      <c r="BT277" s="18"/>
      <c r="BU277" s="18"/>
      <c r="BV277" s="130"/>
      <c r="BW277" s="10"/>
      <c r="BX277" s="10"/>
      <c r="BY277" s="10"/>
      <c r="BZ277" s="10"/>
      <c r="CA277" s="10"/>
      <c r="CB277" s="15"/>
      <c r="CC277" s="17"/>
      <c r="CD277" s="15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</row>
    <row r="278" spans="2:93" x14ac:dyDescent="0.25">
      <c r="B278" s="11"/>
      <c r="C278" s="12"/>
      <c r="D278" s="12"/>
      <c r="E278" s="13"/>
      <c r="F278" s="13"/>
      <c r="G278" s="14"/>
      <c r="H278" s="15"/>
      <c r="I278" s="14"/>
      <c r="J278" s="15"/>
      <c r="K278" s="16"/>
      <c r="L278" s="15"/>
      <c r="M278" s="14"/>
      <c r="N278" s="15"/>
      <c r="O278" s="14"/>
      <c r="P278" s="13"/>
      <c r="Q278" s="13"/>
      <c r="R278" s="17"/>
      <c r="S278" s="18"/>
      <c r="T278" s="17"/>
      <c r="U278" s="11"/>
      <c r="V278" s="17"/>
      <c r="W278" s="10"/>
      <c r="X278" s="19"/>
      <c r="Y278" s="13"/>
      <c r="Z278" s="10"/>
      <c r="AA278" s="10"/>
      <c r="AB278" s="10"/>
      <c r="AC278" s="10"/>
      <c r="AD278" s="10"/>
      <c r="AE278" s="10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/>
      <c r="BM278" s="18"/>
      <c r="BN278" s="18"/>
      <c r="BO278" s="18"/>
      <c r="BP278" s="18"/>
      <c r="BQ278" s="18"/>
      <c r="BR278" s="18"/>
      <c r="BS278" s="18"/>
      <c r="BT278" s="18"/>
      <c r="BU278" s="18"/>
      <c r="BV278" s="130"/>
      <c r="BW278" s="10"/>
      <c r="BX278" s="10"/>
      <c r="BY278" s="10"/>
      <c r="BZ278" s="10"/>
      <c r="CA278" s="10"/>
      <c r="CB278" s="15"/>
      <c r="CC278" s="17"/>
      <c r="CD278" s="15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</row>
    <row r="279" spans="2:93" x14ac:dyDescent="0.25">
      <c r="B279" s="11"/>
      <c r="C279" s="12"/>
      <c r="D279" s="12"/>
      <c r="E279" s="13"/>
      <c r="F279" s="13"/>
      <c r="G279" s="14"/>
      <c r="H279" s="15"/>
      <c r="I279" s="14"/>
      <c r="J279" s="15"/>
      <c r="K279" s="16"/>
      <c r="L279" s="15"/>
      <c r="M279" s="14"/>
      <c r="N279" s="15"/>
      <c r="O279" s="14"/>
      <c r="P279" s="13"/>
      <c r="Q279" s="13"/>
      <c r="R279" s="17"/>
      <c r="S279" s="18"/>
      <c r="T279" s="17"/>
      <c r="U279" s="11"/>
      <c r="V279" s="17"/>
      <c r="W279" s="10"/>
      <c r="X279" s="19"/>
      <c r="Y279" s="13"/>
      <c r="Z279" s="10"/>
      <c r="AA279" s="10"/>
      <c r="AB279" s="10"/>
      <c r="AC279" s="10"/>
      <c r="AD279" s="10"/>
      <c r="AE279" s="10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/>
      <c r="BM279" s="18"/>
      <c r="BN279" s="18"/>
      <c r="BO279" s="18"/>
      <c r="BP279" s="18"/>
      <c r="BQ279" s="18"/>
      <c r="BR279" s="18"/>
      <c r="BS279" s="18"/>
      <c r="BT279" s="18"/>
      <c r="BU279" s="18"/>
      <c r="BV279" s="130"/>
      <c r="BW279" s="10"/>
      <c r="BX279" s="10"/>
      <c r="BY279" s="10"/>
      <c r="BZ279" s="10"/>
      <c r="CA279" s="10"/>
      <c r="CB279" s="15"/>
      <c r="CC279" s="17"/>
      <c r="CD279" s="15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</row>
    <row r="280" spans="2:93" x14ac:dyDescent="0.25">
      <c r="B280" s="11"/>
      <c r="C280" s="12"/>
      <c r="D280" s="12"/>
      <c r="E280" s="13"/>
      <c r="F280" s="13"/>
      <c r="G280" s="14"/>
      <c r="H280" s="15"/>
      <c r="I280" s="14"/>
      <c r="J280" s="15"/>
      <c r="K280" s="16"/>
      <c r="L280" s="15"/>
      <c r="M280" s="14"/>
      <c r="N280" s="15"/>
      <c r="O280" s="14"/>
      <c r="P280" s="13"/>
      <c r="Q280" s="13"/>
      <c r="R280" s="17"/>
      <c r="S280" s="18"/>
      <c r="T280" s="17"/>
      <c r="U280" s="11"/>
      <c r="V280" s="17"/>
      <c r="W280" s="10"/>
      <c r="X280" s="19"/>
      <c r="Y280" s="13"/>
      <c r="Z280" s="10"/>
      <c r="AA280" s="10"/>
      <c r="AB280" s="10"/>
      <c r="AC280" s="10"/>
      <c r="AD280" s="10"/>
      <c r="AE280" s="10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/>
      <c r="BM280" s="18"/>
      <c r="BN280" s="18"/>
      <c r="BO280" s="18"/>
      <c r="BP280" s="18"/>
      <c r="BQ280" s="18"/>
      <c r="BR280" s="18"/>
      <c r="BS280" s="18"/>
      <c r="BT280" s="18"/>
      <c r="BU280" s="18"/>
      <c r="BV280" s="130"/>
      <c r="BW280" s="10"/>
      <c r="BX280" s="10"/>
      <c r="BY280" s="10"/>
      <c r="BZ280" s="10"/>
      <c r="CA280" s="10"/>
      <c r="CB280" s="15"/>
      <c r="CC280" s="17"/>
      <c r="CD280" s="15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</row>
    <row r="281" spans="2:93" x14ac:dyDescent="0.25">
      <c r="B281" s="11"/>
      <c r="C281" s="12"/>
      <c r="D281" s="12"/>
      <c r="E281" s="13"/>
      <c r="F281" s="13"/>
      <c r="G281" s="14"/>
      <c r="H281" s="15"/>
      <c r="I281" s="14"/>
      <c r="J281" s="15"/>
      <c r="K281" s="16"/>
      <c r="L281" s="15"/>
      <c r="M281" s="14"/>
      <c r="N281" s="15"/>
      <c r="O281" s="14"/>
      <c r="P281" s="13"/>
      <c r="Q281" s="13"/>
      <c r="R281" s="17"/>
      <c r="S281" s="18"/>
      <c r="T281" s="17"/>
      <c r="U281" s="11"/>
      <c r="V281" s="17"/>
      <c r="W281" s="10"/>
      <c r="X281" s="19"/>
      <c r="Y281" s="13"/>
      <c r="Z281" s="10"/>
      <c r="AA281" s="10"/>
      <c r="AB281" s="10"/>
      <c r="AC281" s="10"/>
      <c r="AD281" s="10"/>
      <c r="AE281" s="10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/>
      <c r="BM281" s="18"/>
      <c r="BN281" s="18"/>
      <c r="BO281" s="18"/>
      <c r="BP281" s="18"/>
      <c r="BQ281" s="18"/>
      <c r="BR281" s="18"/>
      <c r="BS281" s="18"/>
      <c r="BT281" s="18"/>
      <c r="BU281" s="18"/>
      <c r="BV281" s="130"/>
      <c r="BW281" s="10"/>
      <c r="BX281" s="10"/>
      <c r="BY281" s="10"/>
      <c r="BZ281" s="10"/>
      <c r="CA281" s="10"/>
      <c r="CB281" s="15"/>
      <c r="CC281" s="17"/>
      <c r="CD281" s="15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</row>
    <row r="282" spans="2:93" x14ac:dyDescent="0.25">
      <c r="B282" s="11"/>
      <c r="C282" s="12"/>
      <c r="D282" s="12"/>
      <c r="E282" s="13"/>
      <c r="F282" s="13"/>
      <c r="G282" s="14"/>
      <c r="H282" s="15"/>
      <c r="I282" s="14"/>
      <c r="J282" s="15"/>
      <c r="K282" s="16"/>
      <c r="L282" s="15"/>
      <c r="M282" s="14"/>
      <c r="N282" s="15"/>
      <c r="O282" s="14"/>
      <c r="P282" s="13"/>
      <c r="Q282" s="13"/>
      <c r="R282" s="17"/>
      <c r="S282" s="18"/>
      <c r="T282" s="17"/>
      <c r="U282" s="11"/>
      <c r="V282" s="17"/>
      <c r="W282" s="10"/>
      <c r="X282" s="19"/>
      <c r="Y282" s="13"/>
      <c r="Z282" s="10"/>
      <c r="AA282" s="10"/>
      <c r="AB282" s="10"/>
      <c r="AC282" s="10"/>
      <c r="AD282" s="10"/>
      <c r="AE282" s="10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/>
      <c r="BM282" s="18"/>
      <c r="BN282" s="18"/>
      <c r="BO282" s="18"/>
      <c r="BP282" s="18"/>
      <c r="BQ282" s="18"/>
      <c r="BR282" s="18"/>
      <c r="BS282" s="18"/>
      <c r="BT282" s="18"/>
      <c r="BU282" s="18"/>
      <c r="BV282" s="130"/>
      <c r="BW282" s="10"/>
      <c r="BX282" s="10"/>
      <c r="BY282" s="10"/>
      <c r="BZ282" s="10"/>
      <c r="CA282" s="10"/>
      <c r="CB282" s="15"/>
      <c r="CC282" s="17"/>
      <c r="CD282" s="15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</row>
    <row r="283" spans="2:93" x14ac:dyDescent="0.25">
      <c r="B283" s="11"/>
      <c r="C283" s="12"/>
      <c r="D283" s="12"/>
      <c r="E283" s="13"/>
      <c r="F283" s="13"/>
      <c r="G283" s="14"/>
      <c r="H283" s="15"/>
      <c r="I283" s="14"/>
      <c r="J283" s="15"/>
      <c r="K283" s="16"/>
      <c r="L283" s="15"/>
      <c r="M283" s="14"/>
      <c r="N283" s="15"/>
      <c r="O283" s="14"/>
      <c r="P283" s="13"/>
      <c r="Q283" s="13"/>
      <c r="R283" s="17"/>
      <c r="S283" s="18"/>
      <c r="T283" s="17"/>
      <c r="U283" s="11"/>
      <c r="V283" s="17"/>
      <c r="W283" s="10"/>
      <c r="X283" s="19"/>
      <c r="Y283" s="13"/>
      <c r="Z283" s="10"/>
      <c r="AA283" s="10"/>
      <c r="AB283" s="10"/>
      <c r="AC283" s="10"/>
      <c r="AD283" s="10"/>
      <c r="AE283" s="10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/>
      <c r="BM283" s="18"/>
      <c r="BN283" s="18"/>
      <c r="BO283" s="18"/>
      <c r="BP283" s="18"/>
      <c r="BQ283" s="18"/>
      <c r="BR283" s="18"/>
      <c r="BS283" s="18"/>
      <c r="BT283" s="18"/>
      <c r="BU283" s="18"/>
      <c r="BV283" s="130"/>
      <c r="BW283" s="10"/>
      <c r="BX283" s="10"/>
      <c r="BY283" s="10"/>
      <c r="BZ283" s="10"/>
      <c r="CA283" s="10"/>
      <c r="CB283" s="15"/>
      <c r="CC283" s="17"/>
      <c r="CD283" s="15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</row>
    <row r="284" spans="2:93" x14ac:dyDescent="0.25">
      <c r="B284" s="11"/>
      <c r="C284" s="12"/>
      <c r="D284" s="12"/>
      <c r="E284" s="13"/>
      <c r="F284" s="13"/>
      <c r="G284" s="14"/>
      <c r="H284" s="15"/>
      <c r="I284" s="14"/>
      <c r="J284" s="15"/>
      <c r="K284" s="16"/>
      <c r="L284" s="15"/>
      <c r="M284" s="14"/>
      <c r="N284" s="15"/>
      <c r="O284" s="14"/>
      <c r="P284" s="13"/>
      <c r="Q284" s="13"/>
      <c r="R284" s="17"/>
      <c r="S284" s="18"/>
      <c r="T284" s="17"/>
      <c r="U284" s="11"/>
      <c r="V284" s="17"/>
      <c r="W284" s="10"/>
      <c r="X284" s="19"/>
      <c r="Y284" s="13"/>
      <c r="Z284" s="10"/>
      <c r="AA284" s="10"/>
      <c r="AB284" s="10"/>
      <c r="AC284" s="10"/>
      <c r="AD284" s="10"/>
      <c r="AE284" s="10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/>
      <c r="BM284" s="18"/>
      <c r="BN284" s="18"/>
      <c r="BO284" s="18"/>
      <c r="BP284" s="18"/>
      <c r="BQ284" s="18"/>
      <c r="BR284" s="18"/>
      <c r="BS284" s="18"/>
      <c r="BT284" s="18"/>
      <c r="BU284" s="18"/>
      <c r="BV284" s="130"/>
      <c r="BW284" s="10"/>
      <c r="BX284" s="10"/>
      <c r="BY284" s="10"/>
      <c r="BZ284" s="10"/>
      <c r="CA284" s="10"/>
      <c r="CB284" s="15"/>
      <c r="CC284" s="17"/>
      <c r="CD284" s="15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</row>
    <row r="285" spans="2:93" x14ac:dyDescent="0.25">
      <c r="B285" s="11"/>
      <c r="C285" s="12"/>
      <c r="D285" s="12"/>
      <c r="E285" s="13"/>
      <c r="F285" s="13"/>
      <c r="G285" s="14"/>
      <c r="H285" s="15"/>
      <c r="I285" s="14"/>
      <c r="J285" s="15"/>
      <c r="K285" s="16"/>
      <c r="L285" s="15"/>
      <c r="M285" s="14"/>
      <c r="N285" s="15"/>
      <c r="O285" s="14"/>
      <c r="P285" s="13"/>
      <c r="Q285" s="13"/>
      <c r="R285" s="17"/>
      <c r="S285" s="18"/>
      <c r="T285" s="17"/>
      <c r="U285" s="11"/>
      <c r="V285" s="17"/>
      <c r="W285" s="10"/>
      <c r="X285" s="19"/>
      <c r="Y285" s="13"/>
      <c r="Z285" s="10"/>
      <c r="AA285" s="10"/>
      <c r="AB285" s="10"/>
      <c r="AC285" s="10"/>
      <c r="AD285" s="10"/>
      <c r="AE285" s="10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/>
      <c r="BM285" s="18"/>
      <c r="BN285" s="18"/>
      <c r="BO285" s="18"/>
      <c r="BP285" s="18"/>
      <c r="BQ285" s="18"/>
      <c r="BR285" s="18"/>
      <c r="BS285" s="18"/>
      <c r="BT285" s="18"/>
      <c r="BU285" s="18"/>
      <c r="BV285" s="130"/>
      <c r="BW285" s="10"/>
      <c r="BX285" s="10"/>
      <c r="BY285" s="10"/>
      <c r="BZ285" s="10"/>
      <c r="CA285" s="10"/>
      <c r="CB285" s="15"/>
      <c r="CC285" s="17"/>
      <c r="CD285" s="15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</row>
    <row r="286" spans="2:93" x14ac:dyDescent="0.25">
      <c r="B286" s="11"/>
      <c r="C286" s="12"/>
      <c r="D286" s="12"/>
      <c r="E286" s="13"/>
      <c r="F286" s="13"/>
      <c r="G286" s="14"/>
      <c r="H286" s="15"/>
      <c r="I286" s="14"/>
      <c r="J286" s="15"/>
      <c r="K286" s="16"/>
      <c r="L286" s="15"/>
      <c r="M286" s="14"/>
      <c r="N286" s="15"/>
      <c r="O286" s="14"/>
      <c r="P286" s="13"/>
      <c r="Q286" s="13"/>
      <c r="R286" s="17"/>
      <c r="S286" s="18"/>
      <c r="T286" s="17"/>
      <c r="U286" s="11"/>
      <c r="V286" s="17"/>
      <c r="W286" s="10"/>
      <c r="X286" s="19"/>
      <c r="Y286" s="13"/>
      <c r="Z286" s="10"/>
      <c r="AA286" s="10"/>
      <c r="AB286" s="10"/>
      <c r="AC286" s="10"/>
      <c r="AD286" s="10"/>
      <c r="AE286" s="10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/>
      <c r="BM286" s="18"/>
      <c r="BN286" s="18"/>
      <c r="BO286" s="18"/>
      <c r="BP286" s="18"/>
      <c r="BQ286" s="18"/>
      <c r="BR286" s="18"/>
      <c r="BS286" s="18"/>
      <c r="BT286" s="18"/>
      <c r="BU286" s="18"/>
      <c r="BV286" s="130"/>
      <c r="BW286" s="10"/>
      <c r="BX286" s="10"/>
      <c r="BY286" s="10"/>
      <c r="BZ286" s="10"/>
      <c r="CA286" s="10"/>
      <c r="CB286" s="15"/>
      <c r="CC286" s="17"/>
      <c r="CD286" s="15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</row>
    <row r="287" spans="2:93" x14ac:dyDescent="0.25">
      <c r="B287" s="11"/>
      <c r="C287" s="12"/>
      <c r="D287" s="12"/>
      <c r="E287" s="13"/>
      <c r="F287" s="13"/>
      <c r="G287" s="14"/>
      <c r="H287" s="15"/>
      <c r="I287" s="14"/>
      <c r="J287" s="15"/>
      <c r="K287" s="16"/>
      <c r="L287" s="15"/>
      <c r="M287" s="14"/>
      <c r="N287" s="15"/>
      <c r="O287" s="14"/>
      <c r="P287" s="13"/>
      <c r="Q287" s="13"/>
      <c r="R287" s="17"/>
      <c r="S287" s="18"/>
      <c r="T287" s="17"/>
      <c r="U287" s="11"/>
      <c r="V287" s="17"/>
      <c r="W287" s="10"/>
      <c r="X287" s="19"/>
      <c r="Y287" s="13"/>
      <c r="Z287" s="10"/>
      <c r="AA287" s="10"/>
      <c r="AB287" s="10"/>
      <c r="AC287" s="10"/>
      <c r="AD287" s="10"/>
      <c r="AE287" s="10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30"/>
      <c r="BW287" s="10"/>
      <c r="BX287" s="10"/>
      <c r="BY287" s="10"/>
      <c r="BZ287" s="10"/>
      <c r="CA287" s="10"/>
      <c r="CB287" s="15"/>
      <c r="CC287" s="17"/>
      <c r="CD287" s="15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</row>
    <row r="288" spans="2:93" x14ac:dyDescent="0.25">
      <c r="B288" s="11"/>
      <c r="C288" s="12"/>
      <c r="D288" s="12"/>
      <c r="E288" s="13"/>
      <c r="F288" s="13"/>
      <c r="G288" s="14"/>
      <c r="H288" s="15"/>
      <c r="I288" s="14"/>
      <c r="J288" s="15"/>
      <c r="K288" s="16"/>
      <c r="L288" s="15"/>
      <c r="M288" s="14"/>
      <c r="N288" s="15"/>
      <c r="O288" s="14"/>
      <c r="P288" s="13"/>
      <c r="Q288" s="13"/>
      <c r="R288" s="17"/>
      <c r="S288" s="18"/>
      <c r="T288" s="17"/>
      <c r="U288" s="11"/>
      <c r="V288" s="17"/>
      <c r="W288" s="10"/>
      <c r="X288" s="19"/>
      <c r="Y288" s="13"/>
      <c r="Z288" s="10"/>
      <c r="AA288" s="10"/>
      <c r="AB288" s="10"/>
      <c r="AC288" s="10"/>
      <c r="AD288" s="10"/>
      <c r="AE288" s="10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/>
      <c r="BM288" s="18"/>
      <c r="BN288" s="18"/>
      <c r="BO288" s="18"/>
      <c r="BP288" s="18"/>
      <c r="BQ288" s="18"/>
      <c r="BR288" s="18"/>
      <c r="BS288" s="18"/>
      <c r="BT288" s="18"/>
      <c r="BU288" s="18"/>
      <c r="BV288" s="130"/>
      <c r="BW288" s="10"/>
      <c r="BX288" s="10"/>
      <c r="BY288" s="10"/>
      <c r="BZ288" s="10"/>
      <c r="CA288" s="10"/>
      <c r="CB288" s="15"/>
      <c r="CC288" s="17"/>
      <c r="CD288" s="15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</row>
    <row r="289" spans="2:93" x14ac:dyDescent="0.25">
      <c r="B289" s="11"/>
      <c r="C289" s="12"/>
      <c r="D289" s="12"/>
      <c r="E289" s="13"/>
      <c r="F289" s="13"/>
      <c r="G289" s="14"/>
      <c r="H289" s="15"/>
      <c r="I289" s="14"/>
      <c r="J289" s="15"/>
      <c r="K289" s="16"/>
      <c r="L289" s="15"/>
      <c r="M289" s="14"/>
      <c r="N289" s="15"/>
      <c r="O289" s="14"/>
      <c r="P289" s="13"/>
      <c r="Q289" s="13"/>
      <c r="R289" s="17"/>
      <c r="S289" s="18"/>
      <c r="T289" s="17"/>
      <c r="U289" s="11"/>
      <c r="V289" s="17"/>
      <c r="W289" s="10"/>
      <c r="X289" s="19"/>
      <c r="Y289" s="13"/>
      <c r="Z289" s="10"/>
      <c r="AA289" s="10"/>
      <c r="AB289" s="10"/>
      <c r="AC289" s="10"/>
      <c r="AD289" s="10"/>
      <c r="AE289" s="10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/>
      <c r="BM289" s="18"/>
      <c r="BN289" s="18"/>
      <c r="BO289" s="18"/>
      <c r="BP289" s="18"/>
      <c r="BQ289" s="18"/>
      <c r="BR289" s="18"/>
      <c r="BS289" s="18"/>
      <c r="BT289" s="18"/>
      <c r="BU289" s="18"/>
      <c r="BV289" s="130"/>
      <c r="BW289" s="10"/>
      <c r="BX289" s="10"/>
      <c r="BY289" s="10"/>
      <c r="BZ289" s="10"/>
      <c r="CA289" s="10"/>
      <c r="CB289" s="15"/>
      <c r="CC289" s="17"/>
      <c r="CD289" s="15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</row>
    <row r="290" spans="2:93" x14ac:dyDescent="0.25">
      <c r="B290" s="11"/>
      <c r="C290" s="12"/>
      <c r="D290" s="12"/>
      <c r="E290" s="13"/>
      <c r="F290" s="13"/>
      <c r="G290" s="14"/>
      <c r="H290" s="15"/>
      <c r="I290" s="14"/>
      <c r="J290" s="15"/>
      <c r="K290" s="16"/>
      <c r="L290" s="15"/>
      <c r="M290" s="14"/>
      <c r="N290" s="15"/>
      <c r="O290" s="14"/>
      <c r="P290" s="13"/>
      <c r="Q290" s="13"/>
      <c r="R290" s="17"/>
      <c r="S290" s="18"/>
      <c r="T290" s="17"/>
      <c r="U290" s="11"/>
      <c r="V290" s="17"/>
      <c r="W290" s="10"/>
      <c r="X290" s="19"/>
      <c r="Y290" s="13"/>
      <c r="Z290" s="10"/>
      <c r="AA290" s="10"/>
      <c r="AB290" s="10"/>
      <c r="AC290" s="10"/>
      <c r="AD290" s="10"/>
      <c r="AE290" s="10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/>
      <c r="BM290" s="18"/>
      <c r="BN290" s="18"/>
      <c r="BO290" s="18"/>
      <c r="BP290" s="18"/>
      <c r="BQ290" s="18"/>
      <c r="BR290" s="18"/>
      <c r="BS290" s="18"/>
      <c r="BT290" s="18"/>
      <c r="BU290" s="18"/>
      <c r="BV290" s="130"/>
      <c r="BW290" s="10"/>
      <c r="BX290" s="10"/>
      <c r="BY290" s="10"/>
      <c r="BZ290" s="10"/>
      <c r="CA290" s="10"/>
      <c r="CB290" s="15"/>
      <c r="CC290" s="17"/>
      <c r="CD290" s="15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</row>
    <row r="291" spans="2:93" x14ac:dyDescent="0.25">
      <c r="B291" s="11"/>
      <c r="C291" s="12"/>
      <c r="D291" s="12"/>
      <c r="E291" s="13"/>
      <c r="F291" s="13"/>
      <c r="G291" s="14"/>
      <c r="H291" s="15"/>
      <c r="I291" s="14"/>
      <c r="J291" s="15"/>
      <c r="K291" s="16"/>
      <c r="L291" s="15"/>
      <c r="M291" s="14"/>
      <c r="N291" s="15"/>
      <c r="O291" s="14"/>
      <c r="P291" s="13"/>
      <c r="Q291" s="13"/>
      <c r="R291" s="17"/>
      <c r="S291" s="18"/>
      <c r="T291" s="17"/>
      <c r="U291" s="11"/>
      <c r="V291" s="17"/>
      <c r="W291" s="10"/>
      <c r="X291" s="19"/>
      <c r="Y291" s="13"/>
      <c r="Z291" s="10"/>
      <c r="AA291" s="10"/>
      <c r="AB291" s="10"/>
      <c r="AC291" s="10"/>
      <c r="AD291" s="10"/>
      <c r="AE291" s="10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/>
      <c r="BM291" s="18"/>
      <c r="BN291" s="18"/>
      <c r="BO291" s="18"/>
      <c r="BP291" s="18"/>
      <c r="BQ291" s="18"/>
      <c r="BR291" s="18"/>
      <c r="BS291" s="18"/>
      <c r="BT291" s="18"/>
      <c r="BU291" s="18"/>
      <c r="BV291" s="130"/>
      <c r="BW291" s="10"/>
      <c r="BX291" s="10"/>
      <c r="BY291" s="10"/>
      <c r="BZ291" s="10"/>
      <c r="CA291" s="10"/>
      <c r="CB291" s="15"/>
      <c r="CC291" s="17"/>
      <c r="CD291" s="15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</row>
    <row r="292" spans="2:93" x14ac:dyDescent="0.25">
      <c r="B292" s="11"/>
      <c r="C292" s="12"/>
      <c r="D292" s="12"/>
      <c r="E292" s="13"/>
      <c r="F292" s="13"/>
      <c r="G292" s="14"/>
      <c r="H292" s="15"/>
      <c r="I292" s="14"/>
      <c r="J292" s="15"/>
      <c r="K292" s="16"/>
      <c r="L292" s="15"/>
      <c r="M292" s="14"/>
      <c r="N292" s="15"/>
      <c r="O292" s="14"/>
      <c r="P292" s="13"/>
      <c r="Q292" s="13"/>
      <c r="R292" s="17"/>
      <c r="S292" s="18"/>
      <c r="T292" s="17"/>
      <c r="U292" s="11"/>
      <c r="V292" s="17"/>
      <c r="W292" s="10"/>
      <c r="X292" s="19"/>
      <c r="Y292" s="13"/>
      <c r="Z292" s="10"/>
      <c r="AA292" s="10"/>
      <c r="AB292" s="10"/>
      <c r="AC292" s="10"/>
      <c r="AD292" s="10"/>
      <c r="AE292" s="10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/>
      <c r="BM292" s="18"/>
      <c r="BN292" s="18"/>
      <c r="BO292" s="18"/>
      <c r="BP292" s="18"/>
      <c r="BQ292" s="18"/>
      <c r="BR292" s="18"/>
      <c r="BS292" s="18"/>
      <c r="BT292" s="18"/>
      <c r="BU292" s="18"/>
      <c r="BV292" s="130"/>
      <c r="BW292" s="10"/>
      <c r="BX292" s="10"/>
      <c r="BY292" s="10"/>
      <c r="BZ292" s="10"/>
      <c r="CA292" s="10"/>
      <c r="CB292" s="15"/>
      <c r="CC292" s="17"/>
      <c r="CD292" s="15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</row>
    <row r="293" spans="2:93" x14ac:dyDescent="0.25">
      <c r="B293" s="11"/>
      <c r="C293" s="12"/>
      <c r="D293" s="12"/>
      <c r="E293" s="13"/>
      <c r="F293" s="13"/>
      <c r="G293" s="14"/>
      <c r="H293" s="15"/>
      <c r="I293" s="14"/>
      <c r="J293" s="15"/>
      <c r="K293" s="16"/>
      <c r="L293" s="15"/>
      <c r="M293" s="14"/>
      <c r="N293" s="15"/>
      <c r="O293" s="14"/>
      <c r="P293" s="13"/>
      <c r="Q293" s="13"/>
      <c r="R293" s="17"/>
      <c r="S293" s="18"/>
      <c r="T293" s="17"/>
      <c r="U293" s="11"/>
      <c r="V293" s="17"/>
      <c r="W293" s="10"/>
      <c r="X293" s="19"/>
      <c r="Y293" s="13"/>
      <c r="Z293" s="10"/>
      <c r="AA293" s="10"/>
      <c r="AB293" s="10"/>
      <c r="AC293" s="10"/>
      <c r="AD293" s="10"/>
      <c r="AE293" s="10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/>
      <c r="BM293" s="18"/>
      <c r="BN293" s="18"/>
      <c r="BO293" s="18"/>
      <c r="BP293" s="18"/>
      <c r="BQ293" s="18"/>
      <c r="BR293" s="18"/>
      <c r="BS293" s="18"/>
      <c r="BT293" s="18"/>
      <c r="BU293" s="18"/>
      <c r="BV293" s="130"/>
      <c r="BW293" s="10"/>
      <c r="BX293" s="10"/>
      <c r="BY293" s="10"/>
      <c r="BZ293" s="10"/>
      <c r="CA293" s="10"/>
      <c r="CB293" s="15"/>
      <c r="CC293" s="17"/>
      <c r="CD293" s="15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</row>
    <row r="294" spans="2:93" x14ac:dyDescent="0.25">
      <c r="B294" s="11"/>
      <c r="C294" s="12"/>
      <c r="D294" s="12"/>
      <c r="E294" s="13"/>
      <c r="F294" s="13"/>
      <c r="G294" s="14"/>
      <c r="H294" s="15"/>
      <c r="I294" s="14"/>
      <c r="J294" s="15"/>
      <c r="K294" s="16"/>
      <c r="L294" s="15"/>
      <c r="M294" s="14"/>
      <c r="N294" s="15"/>
      <c r="O294" s="14"/>
      <c r="P294" s="13"/>
      <c r="Q294" s="13"/>
      <c r="R294" s="17"/>
      <c r="S294" s="18"/>
      <c r="T294" s="17"/>
      <c r="U294" s="11"/>
      <c r="V294" s="17"/>
      <c r="W294" s="10"/>
      <c r="X294" s="19"/>
      <c r="Y294" s="13"/>
      <c r="Z294" s="10"/>
      <c r="AA294" s="10"/>
      <c r="AB294" s="10"/>
      <c r="AC294" s="10"/>
      <c r="AD294" s="10"/>
      <c r="AE294" s="10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/>
      <c r="BM294" s="18"/>
      <c r="BN294" s="18"/>
      <c r="BO294" s="18"/>
      <c r="BP294" s="18"/>
      <c r="BQ294" s="18"/>
      <c r="BR294" s="18"/>
      <c r="BS294" s="18"/>
      <c r="BT294" s="18"/>
      <c r="BU294" s="18"/>
      <c r="BV294" s="130"/>
      <c r="BW294" s="10"/>
      <c r="BX294" s="10"/>
      <c r="BY294" s="10"/>
      <c r="BZ294" s="10"/>
      <c r="CA294" s="10"/>
      <c r="CB294" s="15"/>
      <c r="CC294" s="17"/>
      <c r="CD294" s="15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</row>
    <row r="295" spans="2:93" x14ac:dyDescent="0.25">
      <c r="B295" s="11"/>
      <c r="C295" s="12"/>
      <c r="D295" s="12"/>
      <c r="E295" s="13"/>
      <c r="F295" s="13"/>
      <c r="G295" s="14"/>
      <c r="H295" s="15"/>
      <c r="I295" s="14"/>
      <c r="J295" s="15"/>
      <c r="K295" s="16"/>
      <c r="L295" s="15"/>
      <c r="M295" s="14"/>
      <c r="N295" s="15"/>
      <c r="O295" s="14"/>
      <c r="P295" s="13"/>
      <c r="Q295" s="13"/>
      <c r="R295" s="17"/>
      <c r="S295" s="18"/>
      <c r="T295" s="17"/>
      <c r="U295" s="11"/>
      <c r="V295" s="17"/>
      <c r="W295" s="10"/>
      <c r="X295" s="19"/>
      <c r="Y295" s="13"/>
      <c r="Z295" s="10"/>
      <c r="AA295" s="10"/>
      <c r="AB295" s="10"/>
      <c r="AC295" s="10"/>
      <c r="AD295" s="10"/>
      <c r="AE295" s="10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/>
      <c r="BM295" s="18"/>
      <c r="BN295" s="18"/>
      <c r="BO295" s="18"/>
      <c r="BP295" s="18"/>
      <c r="BQ295" s="18"/>
      <c r="BR295" s="18"/>
      <c r="BS295" s="18"/>
      <c r="BT295" s="18"/>
      <c r="BU295" s="18"/>
      <c r="BV295" s="130"/>
      <c r="BW295" s="10"/>
      <c r="BX295" s="10"/>
      <c r="BY295" s="10"/>
      <c r="BZ295" s="10"/>
      <c r="CA295" s="10"/>
      <c r="CB295" s="15"/>
      <c r="CC295" s="17"/>
      <c r="CD295" s="15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</row>
    <row r="296" spans="2:93" x14ac:dyDescent="0.25">
      <c r="B296" s="11"/>
      <c r="C296" s="12"/>
      <c r="D296" s="12"/>
      <c r="E296" s="13"/>
      <c r="F296" s="13"/>
      <c r="G296" s="14"/>
      <c r="H296" s="15"/>
      <c r="I296" s="14"/>
      <c r="J296" s="15"/>
      <c r="K296" s="16"/>
      <c r="L296" s="15"/>
      <c r="M296" s="14"/>
      <c r="N296" s="15"/>
      <c r="O296" s="14"/>
      <c r="P296" s="13"/>
      <c r="Q296" s="13"/>
      <c r="R296" s="17"/>
      <c r="S296" s="18"/>
      <c r="T296" s="17"/>
      <c r="U296" s="11"/>
      <c r="V296" s="17"/>
      <c r="W296" s="10"/>
      <c r="X296" s="19"/>
      <c r="Y296" s="13"/>
      <c r="Z296" s="10"/>
      <c r="AA296" s="10"/>
      <c r="AB296" s="10"/>
      <c r="AC296" s="10"/>
      <c r="AD296" s="10"/>
      <c r="AE296" s="10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/>
      <c r="BM296" s="18"/>
      <c r="BN296" s="18"/>
      <c r="BO296" s="18"/>
      <c r="BP296" s="18"/>
      <c r="BQ296" s="18"/>
      <c r="BR296" s="18"/>
      <c r="BS296" s="18"/>
      <c r="BT296" s="18"/>
      <c r="BU296" s="18"/>
      <c r="BV296" s="130"/>
      <c r="BW296" s="10"/>
      <c r="BX296" s="10"/>
      <c r="BY296" s="10"/>
      <c r="BZ296" s="10"/>
      <c r="CA296" s="10"/>
      <c r="CB296" s="15"/>
      <c r="CC296" s="17"/>
      <c r="CD296" s="15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</row>
    <row r="297" spans="2:93" x14ac:dyDescent="0.25">
      <c r="B297" s="11"/>
      <c r="C297" s="12"/>
      <c r="D297" s="12"/>
      <c r="E297" s="13"/>
      <c r="F297" s="13"/>
      <c r="G297" s="14"/>
      <c r="H297" s="15"/>
      <c r="I297" s="14"/>
      <c r="J297" s="15"/>
      <c r="K297" s="16"/>
      <c r="L297" s="15"/>
      <c r="M297" s="14"/>
      <c r="N297" s="15"/>
      <c r="O297" s="14"/>
      <c r="P297" s="13"/>
      <c r="Q297" s="13"/>
      <c r="R297" s="17"/>
      <c r="S297" s="18"/>
      <c r="T297" s="17"/>
      <c r="U297" s="11"/>
      <c r="V297" s="17"/>
      <c r="W297" s="10"/>
      <c r="X297" s="19"/>
      <c r="Y297" s="13"/>
      <c r="Z297" s="10"/>
      <c r="AA297" s="10"/>
      <c r="AB297" s="10"/>
      <c r="AC297" s="10"/>
      <c r="AD297" s="10"/>
      <c r="AE297" s="10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/>
      <c r="BM297" s="18"/>
      <c r="BN297" s="18"/>
      <c r="BO297" s="18"/>
      <c r="BP297" s="18"/>
      <c r="BQ297" s="18"/>
      <c r="BR297" s="18"/>
      <c r="BS297" s="18"/>
      <c r="BT297" s="18"/>
      <c r="BU297" s="18"/>
      <c r="BV297" s="130"/>
      <c r="BW297" s="10"/>
      <c r="BX297" s="10"/>
      <c r="BY297" s="10"/>
      <c r="BZ297" s="10"/>
      <c r="CA297" s="10"/>
      <c r="CB297" s="15"/>
      <c r="CC297" s="17"/>
      <c r="CD297" s="15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</row>
    <row r="298" spans="2:93" x14ac:dyDescent="0.25">
      <c r="B298" s="11"/>
      <c r="C298" s="12"/>
      <c r="D298" s="12"/>
      <c r="E298" s="13"/>
      <c r="F298" s="13"/>
      <c r="G298" s="14"/>
      <c r="H298" s="15"/>
      <c r="I298" s="14"/>
      <c r="J298" s="15"/>
      <c r="K298" s="16"/>
      <c r="L298" s="15"/>
      <c r="M298" s="14"/>
      <c r="N298" s="15"/>
      <c r="O298" s="14"/>
      <c r="P298" s="13"/>
      <c r="Q298" s="13"/>
      <c r="R298" s="17"/>
      <c r="S298" s="18"/>
      <c r="T298" s="17"/>
      <c r="U298" s="11"/>
      <c r="V298" s="17"/>
      <c r="W298" s="10"/>
      <c r="X298" s="19"/>
      <c r="Y298" s="13"/>
      <c r="Z298" s="10"/>
      <c r="AA298" s="10"/>
      <c r="AB298" s="10"/>
      <c r="AC298" s="10"/>
      <c r="AD298" s="10"/>
      <c r="AE298" s="10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/>
      <c r="BM298" s="18"/>
      <c r="BN298" s="18"/>
      <c r="BO298" s="18"/>
      <c r="BP298" s="18"/>
      <c r="BQ298" s="18"/>
      <c r="BR298" s="18"/>
      <c r="BS298" s="18"/>
      <c r="BT298" s="18"/>
      <c r="BU298" s="18"/>
      <c r="BV298" s="130"/>
      <c r="BW298" s="10"/>
      <c r="BX298" s="10"/>
      <c r="BY298" s="10"/>
      <c r="BZ298" s="10"/>
      <c r="CA298" s="10"/>
      <c r="CB298" s="15"/>
      <c r="CC298" s="17"/>
      <c r="CD298" s="15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</row>
    <row r="299" spans="2:93" x14ac:dyDescent="0.25">
      <c r="B299" s="11"/>
      <c r="C299" s="12"/>
      <c r="D299" s="12"/>
      <c r="E299" s="13"/>
      <c r="F299" s="13"/>
      <c r="G299" s="14"/>
      <c r="H299" s="15"/>
      <c r="I299" s="14"/>
      <c r="J299" s="15"/>
      <c r="K299" s="16"/>
      <c r="L299" s="15"/>
      <c r="M299" s="14"/>
      <c r="N299" s="15"/>
      <c r="O299" s="14"/>
      <c r="P299" s="13"/>
      <c r="Q299" s="13"/>
      <c r="R299" s="17"/>
      <c r="S299" s="18"/>
      <c r="T299" s="17"/>
      <c r="U299" s="11"/>
      <c r="V299" s="17"/>
      <c r="W299" s="10"/>
      <c r="X299" s="19"/>
      <c r="Y299" s="13"/>
      <c r="Z299" s="10"/>
      <c r="AA299" s="10"/>
      <c r="AB299" s="10"/>
      <c r="AC299" s="10"/>
      <c r="AD299" s="10"/>
      <c r="AE299" s="10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/>
      <c r="BM299" s="18"/>
      <c r="BN299" s="18"/>
      <c r="BO299" s="18"/>
      <c r="BP299" s="18"/>
      <c r="BQ299" s="18"/>
      <c r="BR299" s="18"/>
      <c r="BS299" s="18"/>
      <c r="BT299" s="18"/>
      <c r="BU299" s="18"/>
      <c r="BV299" s="130"/>
      <c r="BW299" s="10"/>
      <c r="BX299" s="10"/>
      <c r="BY299" s="10"/>
      <c r="BZ299" s="10"/>
      <c r="CA299" s="10"/>
      <c r="CB299" s="15"/>
      <c r="CC299" s="17"/>
      <c r="CD299" s="15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</row>
    <row r="300" spans="2:93" x14ac:dyDescent="0.25">
      <c r="B300" s="11"/>
      <c r="C300" s="12"/>
      <c r="D300" s="12"/>
      <c r="E300" s="13"/>
      <c r="F300" s="13"/>
      <c r="G300" s="14"/>
      <c r="H300" s="15"/>
      <c r="I300" s="14"/>
      <c r="J300" s="15"/>
      <c r="K300" s="16"/>
      <c r="L300" s="15"/>
      <c r="M300" s="14"/>
      <c r="N300" s="15"/>
      <c r="O300" s="14"/>
      <c r="P300" s="13"/>
      <c r="Q300" s="13"/>
      <c r="R300" s="17"/>
      <c r="S300" s="18"/>
      <c r="T300" s="17"/>
      <c r="U300" s="11"/>
      <c r="V300" s="17"/>
      <c r="W300" s="10"/>
      <c r="X300" s="19"/>
      <c r="Y300" s="13"/>
      <c r="Z300" s="10"/>
      <c r="AA300" s="10"/>
      <c r="AB300" s="10"/>
      <c r="AC300" s="10"/>
      <c r="AD300" s="10"/>
      <c r="AE300" s="10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/>
      <c r="BM300" s="18"/>
      <c r="BN300" s="18"/>
      <c r="BO300" s="18"/>
      <c r="BP300" s="18"/>
      <c r="BQ300" s="18"/>
      <c r="BR300" s="18"/>
      <c r="BS300" s="18"/>
      <c r="BT300" s="18"/>
      <c r="BU300" s="18"/>
      <c r="BV300" s="130"/>
      <c r="BW300" s="10"/>
      <c r="BX300" s="10"/>
      <c r="BY300" s="10"/>
      <c r="BZ300" s="10"/>
      <c r="CA300" s="10"/>
      <c r="CB300" s="15"/>
      <c r="CC300" s="17"/>
      <c r="CD300" s="15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</row>
    <row r="301" spans="2:93" x14ac:dyDescent="0.25">
      <c r="B301" s="11"/>
      <c r="C301" s="12"/>
      <c r="D301" s="12"/>
      <c r="E301" s="13"/>
      <c r="F301" s="13"/>
      <c r="G301" s="14"/>
      <c r="H301" s="15"/>
      <c r="I301" s="14"/>
      <c r="J301" s="15"/>
      <c r="K301" s="16"/>
      <c r="L301" s="15"/>
      <c r="M301" s="14"/>
      <c r="N301" s="15"/>
      <c r="O301" s="14"/>
      <c r="P301" s="13"/>
      <c r="Q301" s="13"/>
      <c r="R301" s="17"/>
      <c r="S301" s="18"/>
      <c r="T301" s="17"/>
      <c r="U301" s="11"/>
      <c r="V301" s="17"/>
      <c r="W301" s="10"/>
      <c r="X301" s="19"/>
      <c r="Y301" s="13"/>
      <c r="Z301" s="10"/>
      <c r="AA301" s="10"/>
      <c r="AB301" s="10"/>
      <c r="AC301" s="10"/>
      <c r="AD301" s="10"/>
      <c r="AE301" s="10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/>
      <c r="BM301" s="18"/>
      <c r="BN301" s="18"/>
      <c r="BO301" s="18"/>
      <c r="BP301" s="18"/>
      <c r="BQ301" s="18"/>
      <c r="BR301" s="18"/>
      <c r="BS301" s="18"/>
      <c r="BT301" s="18"/>
      <c r="BU301" s="18"/>
      <c r="BV301" s="130"/>
      <c r="BW301" s="10"/>
      <c r="BX301" s="10"/>
      <c r="BY301" s="10"/>
      <c r="BZ301" s="10"/>
      <c r="CA301" s="10"/>
      <c r="CB301" s="15"/>
      <c r="CC301" s="17"/>
      <c r="CD301" s="15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</row>
    <row r="302" spans="2:93" x14ac:dyDescent="0.25">
      <c r="B302" s="11"/>
      <c r="C302" s="12"/>
      <c r="D302" s="12"/>
      <c r="E302" s="13"/>
      <c r="F302" s="13"/>
      <c r="G302" s="14"/>
      <c r="H302" s="15"/>
      <c r="I302" s="14"/>
      <c r="J302" s="15"/>
      <c r="K302" s="16"/>
      <c r="L302" s="15"/>
      <c r="M302" s="14"/>
      <c r="N302" s="15"/>
      <c r="O302" s="14"/>
      <c r="P302" s="13"/>
      <c r="Q302" s="13"/>
      <c r="R302" s="17"/>
      <c r="S302" s="18"/>
      <c r="T302" s="17"/>
      <c r="U302" s="11"/>
      <c r="V302" s="17"/>
      <c r="W302" s="10"/>
      <c r="X302" s="19"/>
      <c r="Y302" s="13"/>
      <c r="Z302" s="10"/>
      <c r="AA302" s="10"/>
      <c r="AB302" s="10"/>
      <c r="AC302" s="10"/>
      <c r="AD302" s="10"/>
      <c r="AE302" s="10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/>
      <c r="BM302" s="18"/>
      <c r="BN302" s="18"/>
      <c r="BO302" s="18"/>
      <c r="BP302" s="18"/>
      <c r="BQ302" s="18"/>
      <c r="BR302" s="18"/>
      <c r="BS302" s="18"/>
      <c r="BT302" s="18"/>
      <c r="BU302" s="18"/>
      <c r="BV302" s="130"/>
      <c r="BW302" s="10"/>
      <c r="BX302" s="10"/>
      <c r="BY302" s="10"/>
      <c r="BZ302" s="10"/>
      <c r="CA302" s="10"/>
      <c r="CB302" s="15"/>
      <c r="CC302" s="17"/>
      <c r="CD302" s="15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</row>
    <row r="303" spans="2:93" x14ac:dyDescent="0.25">
      <c r="B303" s="11"/>
      <c r="C303" s="12"/>
      <c r="D303" s="12"/>
      <c r="E303" s="13"/>
      <c r="F303" s="13"/>
      <c r="G303" s="14"/>
      <c r="H303" s="15"/>
      <c r="I303" s="14"/>
      <c r="J303" s="15"/>
      <c r="K303" s="16"/>
      <c r="L303" s="15"/>
      <c r="M303" s="14"/>
      <c r="N303" s="15"/>
      <c r="O303" s="14"/>
      <c r="P303" s="13"/>
      <c r="Q303" s="13"/>
      <c r="R303" s="17"/>
      <c r="S303" s="18"/>
      <c r="T303" s="17"/>
      <c r="U303" s="11"/>
      <c r="V303" s="17"/>
      <c r="W303" s="10"/>
      <c r="X303" s="19"/>
      <c r="Y303" s="13"/>
      <c r="Z303" s="10"/>
      <c r="AA303" s="10"/>
      <c r="AB303" s="10"/>
      <c r="AC303" s="10"/>
      <c r="AD303" s="10"/>
      <c r="AE303" s="10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/>
      <c r="BM303" s="18"/>
      <c r="BN303" s="18"/>
      <c r="BO303" s="18"/>
      <c r="BP303" s="18"/>
      <c r="BQ303" s="18"/>
      <c r="BR303" s="18"/>
      <c r="BS303" s="18"/>
      <c r="BT303" s="18"/>
      <c r="BU303" s="18"/>
      <c r="BV303" s="130"/>
      <c r="BW303" s="10"/>
      <c r="BX303" s="10"/>
      <c r="BY303" s="10"/>
      <c r="BZ303" s="10"/>
      <c r="CA303" s="10"/>
      <c r="CB303" s="15"/>
      <c r="CC303" s="17"/>
      <c r="CD303" s="15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</row>
    <row r="304" spans="2:93" x14ac:dyDescent="0.25">
      <c r="B304" s="11"/>
      <c r="C304" s="12"/>
      <c r="D304" s="12"/>
      <c r="E304" s="13"/>
      <c r="F304" s="13"/>
      <c r="G304" s="14"/>
      <c r="H304" s="15"/>
      <c r="I304" s="14"/>
      <c r="J304" s="15"/>
      <c r="K304" s="16"/>
      <c r="L304" s="15"/>
      <c r="M304" s="14"/>
      <c r="N304" s="15"/>
      <c r="O304" s="14"/>
      <c r="P304" s="13"/>
      <c r="Q304" s="13"/>
      <c r="R304" s="17"/>
      <c r="S304" s="18"/>
      <c r="T304" s="17"/>
      <c r="U304" s="11"/>
      <c r="V304" s="17"/>
      <c r="W304" s="10"/>
      <c r="X304" s="19"/>
      <c r="Y304" s="13"/>
      <c r="Z304" s="10"/>
      <c r="AA304" s="10"/>
      <c r="AB304" s="10"/>
      <c r="AC304" s="10"/>
      <c r="AD304" s="10"/>
      <c r="AE304" s="10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/>
      <c r="BM304" s="18"/>
      <c r="BN304" s="18"/>
      <c r="BO304" s="18"/>
      <c r="BP304" s="18"/>
      <c r="BQ304" s="18"/>
      <c r="BR304" s="18"/>
      <c r="BS304" s="18"/>
      <c r="BT304" s="18"/>
      <c r="BU304" s="18"/>
      <c r="BV304" s="130"/>
      <c r="BW304" s="10"/>
      <c r="BX304" s="10"/>
      <c r="BY304" s="10"/>
      <c r="BZ304" s="10"/>
      <c r="CA304" s="10"/>
      <c r="CB304" s="15"/>
      <c r="CC304" s="17"/>
      <c r="CD304" s="15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</row>
    <row r="305" spans="2:93" x14ac:dyDescent="0.25">
      <c r="B305" s="11"/>
      <c r="C305" s="12"/>
      <c r="D305" s="12"/>
      <c r="E305" s="13"/>
      <c r="F305" s="13"/>
      <c r="G305" s="14"/>
      <c r="H305" s="15"/>
      <c r="I305" s="14"/>
      <c r="J305" s="15"/>
      <c r="K305" s="16"/>
      <c r="L305" s="15"/>
      <c r="M305" s="14"/>
      <c r="N305" s="15"/>
      <c r="O305" s="14"/>
      <c r="P305" s="13"/>
      <c r="Q305" s="13"/>
      <c r="R305" s="17"/>
      <c r="S305" s="18"/>
      <c r="T305" s="17"/>
      <c r="U305" s="11"/>
      <c r="V305" s="17"/>
      <c r="W305" s="10"/>
      <c r="X305" s="19"/>
      <c r="Y305" s="13"/>
      <c r="Z305" s="10"/>
      <c r="AA305" s="10"/>
      <c r="AB305" s="10"/>
      <c r="AC305" s="10"/>
      <c r="AD305" s="10"/>
      <c r="AE305" s="10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/>
      <c r="BM305" s="18"/>
      <c r="BN305" s="18"/>
      <c r="BO305" s="18"/>
      <c r="BP305" s="18"/>
      <c r="BQ305" s="18"/>
      <c r="BR305" s="18"/>
      <c r="BS305" s="18"/>
      <c r="BT305" s="18"/>
      <c r="BU305" s="18"/>
      <c r="BV305" s="130"/>
      <c r="BW305" s="10"/>
      <c r="BX305" s="10"/>
      <c r="BY305" s="10"/>
      <c r="BZ305" s="10"/>
      <c r="CA305" s="10"/>
      <c r="CB305" s="15"/>
      <c r="CC305" s="17"/>
      <c r="CD305" s="15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</row>
    <row r="306" spans="2:93" x14ac:dyDescent="0.25">
      <c r="B306" s="11"/>
      <c r="C306" s="12"/>
      <c r="D306" s="12"/>
      <c r="E306" s="13"/>
      <c r="F306" s="13"/>
      <c r="G306" s="14"/>
      <c r="H306" s="15"/>
      <c r="I306" s="14"/>
      <c r="J306" s="15"/>
      <c r="K306" s="16"/>
      <c r="L306" s="15"/>
      <c r="M306" s="14"/>
      <c r="N306" s="15"/>
      <c r="O306" s="14"/>
      <c r="P306" s="13"/>
      <c r="Q306" s="13"/>
      <c r="R306" s="17"/>
      <c r="S306" s="18"/>
      <c r="T306" s="17"/>
      <c r="U306" s="11"/>
      <c r="V306" s="17"/>
      <c r="W306" s="10"/>
      <c r="X306" s="19"/>
      <c r="Y306" s="13"/>
      <c r="Z306" s="10"/>
      <c r="AA306" s="10"/>
      <c r="AB306" s="10"/>
      <c r="AC306" s="10"/>
      <c r="AD306" s="10"/>
      <c r="AE306" s="10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  <c r="BO306" s="18"/>
      <c r="BP306" s="18"/>
      <c r="BQ306" s="18"/>
      <c r="BR306" s="18"/>
      <c r="BS306" s="18"/>
      <c r="BT306" s="18"/>
      <c r="BU306" s="18"/>
      <c r="BV306" s="130"/>
      <c r="BW306" s="10"/>
      <c r="BX306" s="10"/>
      <c r="BY306" s="10"/>
      <c r="BZ306" s="10"/>
      <c r="CA306" s="10"/>
      <c r="CB306" s="15"/>
      <c r="CC306" s="17"/>
      <c r="CD306" s="15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</row>
    <row r="307" spans="2:93" x14ac:dyDescent="0.25">
      <c r="B307" s="11"/>
      <c r="C307" s="12"/>
      <c r="D307" s="12"/>
      <c r="E307" s="13"/>
      <c r="F307" s="13"/>
      <c r="G307" s="14"/>
      <c r="H307" s="15"/>
      <c r="I307" s="14"/>
      <c r="J307" s="15"/>
      <c r="K307" s="16"/>
      <c r="L307" s="15"/>
      <c r="M307" s="14"/>
      <c r="N307" s="15"/>
      <c r="O307" s="14"/>
      <c r="P307" s="13"/>
      <c r="Q307" s="13"/>
      <c r="R307" s="17"/>
      <c r="S307" s="18"/>
      <c r="T307" s="17"/>
      <c r="U307" s="11"/>
      <c r="V307" s="17"/>
      <c r="W307" s="10"/>
      <c r="X307" s="19"/>
      <c r="Y307" s="13"/>
      <c r="Z307" s="10"/>
      <c r="AA307" s="10"/>
      <c r="AB307" s="10"/>
      <c r="AC307" s="10"/>
      <c r="AD307" s="10"/>
      <c r="AE307" s="10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  <c r="BO307" s="18"/>
      <c r="BP307" s="18"/>
      <c r="BQ307" s="18"/>
      <c r="BR307" s="18"/>
      <c r="BS307" s="18"/>
      <c r="BT307" s="18"/>
      <c r="BU307" s="18"/>
      <c r="BV307" s="130"/>
      <c r="BW307" s="10"/>
      <c r="BX307" s="10"/>
      <c r="BY307" s="10"/>
      <c r="BZ307" s="10"/>
      <c r="CA307" s="10"/>
      <c r="CB307" s="15"/>
      <c r="CC307" s="17"/>
      <c r="CD307" s="15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</row>
    <row r="308" spans="2:93" x14ac:dyDescent="0.25">
      <c r="B308" s="11"/>
      <c r="C308" s="12"/>
      <c r="D308" s="12"/>
      <c r="E308" s="13"/>
      <c r="F308" s="13"/>
      <c r="G308" s="14"/>
      <c r="H308" s="15"/>
      <c r="I308" s="14"/>
      <c r="J308" s="15"/>
      <c r="K308" s="16"/>
      <c r="L308" s="15"/>
      <c r="M308" s="14"/>
      <c r="N308" s="15"/>
      <c r="O308" s="14"/>
      <c r="P308" s="13"/>
      <c r="Q308" s="13"/>
      <c r="R308" s="17"/>
      <c r="S308" s="18"/>
      <c r="T308" s="17"/>
      <c r="U308" s="11"/>
      <c r="V308" s="17"/>
      <c r="W308" s="10"/>
      <c r="X308" s="19"/>
      <c r="Y308" s="13"/>
      <c r="Z308" s="10"/>
      <c r="AA308" s="10"/>
      <c r="AB308" s="10"/>
      <c r="AC308" s="10"/>
      <c r="AD308" s="10"/>
      <c r="AE308" s="10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  <c r="BO308" s="18"/>
      <c r="BP308" s="18"/>
      <c r="BQ308" s="18"/>
      <c r="BR308" s="18"/>
      <c r="BS308" s="18"/>
      <c r="BT308" s="18"/>
      <c r="BU308" s="18"/>
      <c r="BV308" s="130"/>
      <c r="BW308" s="10"/>
      <c r="BX308" s="10"/>
      <c r="BY308" s="10"/>
      <c r="BZ308" s="10"/>
      <c r="CA308" s="10"/>
      <c r="CB308" s="15"/>
      <c r="CC308" s="17"/>
      <c r="CD308" s="15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</row>
    <row r="309" spans="2:93" x14ac:dyDescent="0.25">
      <c r="B309" s="11"/>
      <c r="C309" s="12"/>
      <c r="D309" s="12"/>
      <c r="E309" s="13"/>
      <c r="F309" s="13"/>
      <c r="G309" s="14"/>
      <c r="H309" s="15"/>
      <c r="I309" s="14"/>
      <c r="J309" s="15"/>
      <c r="K309" s="16"/>
      <c r="L309" s="15"/>
      <c r="M309" s="14"/>
      <c r="N309" s="15"/>
      <c r="O309" s="14"/>
      <c r="P309" s="13"/>
      <c r="Q309" s="13"/>
      <c r="R309" s="17"/>
      <c r="S309" s="18"/>
      <c r="T309" s="17"/>
      <c r="U309" s="11"/>
      <c r="V309" s="17"/>
      <c r="W309" s="10"/>
      <c r="X309" s="19"/>
      <c r="Y309" s="13"/>
      <c r="Z309" s="10"/>
      <c r="AA309" s="10"/>
      <c r="AB309" s="10"/>
      <c r="AC309" s="10"/>
      <c r="AD309" s="10"/>
      <c r="AE309" s="10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/>
      <c r="BM309" s="18"/>
      <c r="BN309" s="18"/>
      <c r="BO309" s="18"/>
      <c r="BP309" s="18"/>
      <c r="BQ309" s="18"/>
      <c r="BR309" s="18"/>
      <c r="BS309" s="18"/>
      <c r="BT309" s="18"/>
      <c r="BU309" s="18"/>
      <c r="BV309" s="130"/>
      <c r="BW309" s="10"/>
      <c r="BX309" s="10"/>
      <c r="BY309" s="10"/>
      <c r="BZ309" s="10"/>
      <c r="CA309" s="10"/>
      <c r="CB309" s="15"/>
      <c r="CC309" s="17"/>
      <c r="CD309" s="15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</row>
    <row r="310" spans="2:93" x14ac:dyDescent="0.25">
      <c r="B310" s="11"/>
      <c r="C310" s="12"/>
      <c r="D310" s="12"/>
      <c r="E310" s="13"/>
      <c r="F310" s="13"/>
      <c r="G310" s="14"/>
      <c r="H310" s="15"/>
      <c r="I310" s="14"/>
      <c r="J310" s="15"/>
      <c r="K310" s="16"/>
      <c r="L310" s="15"/>
      <c r="M310" s="14"/>
      <c r="N310" s="15"/>
      <c r="O310" s="14"/>
      <c r="P310" s="13"/>
      <c r="Q310" s="13"/>
      <c r="R310" s="17"/>
      <c r="S310" s="18"/>
      <c r="T310" s="17"/>
      <c r="U310" s="11"/>
      <c r="V310" s="17"/>
      <c r="W310" s="10"/>
      <c r="X310" s="19"/>
      <c r="Y310" s="13"/>
      <c r="Z310" s="10"/>
      <c r="AA310" s="10"/>
      <c r="AB310" s="10"/>
      <c r="AC310" s="10"/>
      <c r="AD310" s="10"/>
      <c r="AE310" s="10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/>
      <c r="BM310" s="18"/>
      <c r="BN310" s="18"/>
      <c r="BO310" s="18"/>
      <c r="BP310" s="18"/>
      <c r="BQ310" s="18"/>
      <c r="BR310" s="18"/>
      <c r="BS310" s="18"/>
      <c r="BT310" s="18"/>
      <c r="BU310" s="18"/>
      <c r="BV310" s="130"/>
      <c r="BW310" s="10"/>
      <c r="BX310" s="10"/>
      <c r="BY310" s="10"/>
      <c r="BZ310" s="10"/>
      <c r="CA310" s="10"/>
      <c r="CB310" s="15"/>
      <c r="CC310" s="17"/>
      <c r="CD310" s="15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</row>
    <row r="311" spans="2:93" x14ac:dyDescent="0.25">
      <c r="B311" s="11"/>
      <c r="C311" s="12"/>
      <c r="D311" s="12"/>
      <c r="E311" s="13"/>
      <c r="F311" s="13"/>
      <c r="G311" s="14"/>
      <c r="H311" s="15"/>
      <c r="I311" s="14"/>
      <c r="J311" s="15"/>
      <c r="K311" s="16"/>
      <c r="L311" s="15"/>
      <c r="M311" s="14"/>
      <c r="N311" s="15"/>
      <c r="O311" s="14"/>
      <c r="P311" s="13"/>
      <c r="Q311" s="13"/>
      <c r="R311" s="17"/>
      <c r="S311" s="18"/>
      <c r="T311" s="17"/>
      <c r="U311" s="11"/>
      <c r="V311" s="17"/>
      <c r="W311" s="10"/>
      <c r="X311" s="19"/>
      <c r="Y311" s="13"/>
      <c r="Z311" s="10"/>
      <c r="AA311" s="10"/>
      <c r="AB311" s="10"/>
      <c r="AC311" s="10"/>
      <c r="AD311" s="10"/>
      <c r="AE311" s="10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/>
      <c r="BM311" s="18"/>
      <c r="BN311" s="18"/>
      <c r="BO311" s="18"/>
      <c r="BP311" s="18"/>
      <c r="BQ311" s="18"/>
      <c r="BR311" s="18"/>
      <c r="BS311" s="18"/>
      <c r="BT311" s="18"/>
      <c r="BU311" s="18"/>
      <c r="BV311" s="130"/>
      <c r="BW311" s="10"/>
      <c r="BX311" s="10"/>
      <c r="BY311" s="10"/>
      <c r="BZ311" s="10"/>
      <c r="CA311" s="10"/>
      <c r="CB311" s="15"/>
      <c r="CC311" s="17"/>
      <c r="CD311" s="15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</row>
    <row r="312" spans="2:93" x14ac:dyDescent="0.25">
      <c r="B312" s="11"/>
      <c r="C312" s="12"/>
      <c r="D312" s="12"/>
      <c r="E312" s="13"/>
      <c r="F312" s="13"/>
      <c r="G312" s="14"/>
      <c r="H312" s="15"/>
      <c r="I312" s="14"/>
      <c r="J312" s="15"/>
      <c r="K312" s="16"/>
      <c r="L312" s="15"/>
      <c r="M312" s="14"/>
      <c r="N312" s="15"/>
      <c r="O312" s="14"/>
      <c r="P312" s="13"/>
      <c r="Q312" s="13"/>
      <c r="R312" s="17"/>
      <c r="S312" s="18"/>
      <c r="T312" s="17"/>
      <c r="U312" s="11"/>
      <c r="V312" s="17"/>
      <c r="W312" s="10"/>
      <c r="X312" s="19"/>
      <c r="Y312" s="13"/>
      <c r="Z312" s="10"/>
      <c r="AA312" s="10"/>
      <c r="AB312" s="10"/>
      <c r="AC312" s="10"/>
      <c r="AD312" s="10"/>
      <c r="AE312" s="10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30"/>
      <c r="BW312" s="10"/>
      <c r="BX312" s="10"/>
      <c r="BY312" s="10"/>
      <c r="BZ312" s="10"/>
      <c r="CA312" s="10"/>
      <c r="CB312" s="15"/>
      <c r="CC312" s="17"/>
      <c r="CD312" s="15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</row>
    <row r="313" spans="2:93" x14ac:dyDescent="0.25">
      <c r="B313" s="11"/>
      <c r="C313" s="12"/>
      <c r="D313" s="12"/>
      <c r="E313" s="13"/>
      <c r="F313" s="13"/>
      <c r="G313" s="14"/>
      <c r="H313" s="15"/>
      <c r="I313" s="14"/>
      <c r="J313" s="15"/>
      <c r="K313" s="16"/>
      <c r="L313" s="15"/>
      <c r="M313" s="14"/>
      <c r="N313" s="15"/>
      <c r="O313" s="14"/>
      <c r="P313" s="13"/>
      <c r="Q313" s="13"/>
      <c r="R313" s="17"/>
      <c r="S313" s="18"/>
      <c r="T313" s="17"/>
      <c r="U313" s="11"/>
      <c r="V313" s="17"/>
      <c r="W313" s="10"/>
      <c r="X313" s="19"/>
      <c r="Y313" s="13"/>
      <c r="Z313" s="10"/>
      <c r="AA313" s="10"/>
      <c r="AB313" s="10"/>
      <c r="AC313" s="10"/>
      <c r="AD313" s="10"/>
      <c r="AE313" s="10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/>
      <c r="BM313" s="18"/>
      <c r="BN313" s="18"/>
      <c r="BO313" s="18"/>
      <c r="BP313" s="18"/>
      <c r="BQ313" s="18"/>
      <c r="BR313" s="18"/>
      <c r="BS313" s="18"/>
      <c r="BT313" s="18"/>
      <c r="BU313" s="18"/>
      <c r="BV313" s="130"/>
      <c r="BW313" s="10"/>
      <c r="BX313" s="10"/>
      <c r="BY313" s="10"/>
      <c r="BZ313" s="10"/>
      <c r="CA313" s="10"/>
      <c r="CB313" s="15"/>
      <c r="CC313" s="17"/>
      <c r="CD313" s="15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</row>
    <row r="314" spans="2:93" x14ac:dyDescent="0.25">
      <c r="B314" s="11"/>
      <c r="C314" s="12"/>
      <c r="D314" s="12"/>
      <c r="E314" s="13"/>
      <c r="F314" s="13"/>
      <c r="G314" s="14"/>
      <c r="H314" s="15"/>
      <c r="I314" s="14"/>
      <c r="J314" s="15"/>
      <c r="K314" s="16"/>
      <c r="L314" s="15"/>
      <c r="M314" s="14"/>
      <c r="N314" s="15"/>
      <c r="O314" s="14"/>
      <c r="P314" s="13"/>
      <c r="Q314" s="13"/>
      <c r="R314" s="17"/>
      <c r="S314" s="18"/>
      <c r="T314" s="17"/>
      <c r="U314" s="11"/>
      <c r="V314" s="17"/>
      <c r="W314" s="10"/>
      <c r="X314" s="19"/>
      <c r="Y314" s="13"/>
      <c r="Z314" s="10"/>
      <c r="AA314" s="10"/>
      <c r="AB314" s="10"/>
      <c r="AC314" s="10"/>
      <c r="AD314" s="10"/>
      <c r="AE314" s="10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/>
      <c r="BM314" s="18"/>
      <c r="BN314" s="18"/>
      <c r="BO314" s="18"/>
      <c r="BP314" s="18"/>
      <c r="BQ314" s="18"/>
      <c r="BR314" s="18"/>
      <c r="BS314" s="18"/>
      <c r="BT314" s="18"/>
      <c r="BU314" s="18"/>
      <c r="BV314" s="130"/>
      <c r="BW314" s="10"/>
      <c r="BX314" s="10"/>
      <c r="BY314" s="10"/>
      <c r="BZ314" s="10"/>
      <c r="CA314" s="10"/>
      <c r="CB314" s="15"/>
      <c r="CC314" s="17"/>
      <c r="CD314" s="15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</row>
    <row r="315" spans="2:93" x14ac:dyDescent="0.25">
      <c r="B315" s="11"/>
      <c r="C315" s="12"/>
      <c r="D315" s="12"/>
      <c r="E315" s="13"/>
      <c r="F315" s="13"/>
      <c r="G315" s="14"/>
      <c r="H315" s="15"/>
      <c r="I315" s="14"/>
      <c r="J315" s="15"/>
      <c r="K315" s="16"/>
      <c r="L315" s="15"/>
      <c r="M315" s="14"/>
      <c r="N315" s="15"/>
      <c r="O315" s="14"/>
      <c r="P315" s="13"/>
      <c r="Q315" s="13"/>
      <c r="R315" s="17"/>
      <c r="S315" s="18"/>
      <c r="T315" s="17"/>
      <c r="U315" s="11"/>
      <c r="V315" s="17"/>
      <c r="W315" s="10"/>
      <c r="X315" s="19"/>
      <c r="Y315" s="13"/>
      <c r="Z315" s="10"/>
      <c r="AA315" s="10"/>
      <c r="AB315" s="10"/>
      <c r="AC315" s="10"/>
      <c r="AD315" s="10"/>
      <c r="AE315" s="10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/>
      <c r="BM315" s="18"/>
      <c r="BN315" s="18"/>
      <c r="BO315" s="18"/>
      <c r="BP315" s="18"/>
      <c r="BQ315" s="18"/>
      <c r="BR315" s="18"/>
      <c r="BS315" s="18"/>
      <c r="BT315" s="18"/>
      <c r="BU315" s="18"/>
      <c r="BV315" s="130"/>
      <c r="BW315" s="10"/>
      <c r="BX315" s="10"/>
      <c r="BY315" s="10"/>
      <c r="BZ315" s="10"/>
      <c r="CA315" s="10"/>
      <c r="CB315" s="15"/>
      <c r="CC315" s="17"/>
      <c r="CD315" s="15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</row>
    <row r="316" spans="2:93" x14ac:dyDescent="0.25">
      <c r="B316" s="11"/>
      <c r="C316" s="12"/>
      <c r="D316" s="12"/>
      <c r="E316" s="13"/>
      <c r="F316" s="13"/>
      <c r="G316" s="14"/>
      <c r="H316" s="15"/>
      <c r="I316" s="14"/>
      <c r="J316" s="15"/>
      <c r="K316" s="16"/>
      <c r="L316" s="15"/>
      <c r="M316" s="14"/>
      <c r="N316" s="15"/>
      <c r="O316" s="14"/>
      <c r="P316" s="13"/>
      <c r="Q316" s="13"/>
      <c r="R316" s="17"/>
      <c r="S316" s="18"/>
      <c r="T316" s="17"/>
      <c r="U316" s="11"/>
      <c r="V316" s="17"/>
      <c r="W316" s="10"/>
      <c r="X316" s="19"/>
      <c r="Y316" s="13"/>
      <c r="Z316" s="10"/>
      <c r="AA316" s="10"/>
      <c r="AB316" s="10"/>
      <c r="AC316" s="10"/>
      <c r="AD316" s="10"/>
      <c r="AE316" s="10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/>
      <c r="BM316" s="18"/>
      <c r="BN316" s="18"/>
      <c r="BO316" s="18"/>
      <c r="BP316" s="18"/>
      <c r="BQ316" s="18"/>
      <c r="BR316" s="18"/>
      <c r="BS316" s="18"/>
      <c r="BT316" s="18"/>
      <c r="BU316" s="18"/>
      <c r="BV316" s="130"/>
      <c r="BW316" s="10"/>
      <c r="BX316" s="10"/>
      <c r="BY316" s="10"/>
      <c r="BZ316" s="10"/>
      <c r="CA316" s="10"/>
      <c r="CB316" s="15"/>
      <c r="CC316" s="17"/>
      <c r="CD316" s="15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</row>
    <row r="317" spans="2:93" x14ac:dyDescent="0.25">
      <c r="B317" s="11"/>
      <c r="C317" s="12"/>
      <c r="D317" s="12"/>
      <c r="E317" s="13"/>
      <c r="F317" s="13"/>
      <c r="G317" s="14"/>
      <c r="H317" s="15"/>
      <c r="I317" s="14"/>
      <c r="J317" s="15"/>
      <c r="K317" s="16"/>
      <c r="L317" s="15"/>
      <c r="M317" s="14"/>
      <c r="N317" s="15"/>
      <c r="O317" s="14"/>
      <c r="P317" s="13"/>
      <c r="Q317" s="13"/>
      <c r="R317" s="17"/>
      <c r="S317" s="18"/>
      <c r="T317" s="17"/>
      <c r="U317" s="11"/>
      <c r="V317" s="17"/>
      <c r="W317" s="10"/>
      <c r="X317" s="19"/>
      <c r="Y317" s="13"/>
      <c r="Z317" s="10"/>
      <c r="AA317" s="10"/>
      <c r="AB317" s="10"/>
      <c r="AC317" s="10"/>
      <c r="AD317" s="10"/>
      <c r="AE317" s="10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/>
      <c r="BM317" s="18"/>
      <c r="BN317" s="18"/>
      <c r="BO317" s="18"/>
      <c r="BP317" s="18"/>
      <c r="BQ317" s="18"/>
      <c r="BR317" s="18"/>
      <c r="BS317" s="18"/>
      <c r="BT317" s="18"/>
      <c r="BU317" s="18"/>
      <c r="BV317" s="130"/>
      <c r="BW317" s="10"/>
      <c r="BX317" s="10"/>
      <c r="BY317" s="10"/>
      <c r="BZ317" s="10"/>
      <c r="CA317" s="10"/>
      <c r="CB317" s="15"/>
      <c r="CC317" s="17"/>
      <c r="CD317" s="15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</row>
    <row r="318" spans="2:93" x14ac:dyDescent="0.25">
      <c r="B318" s="11"/>
      <c r="C318" s="12"/>
      <c r="D318" s="12"/>
      <c r="E318" s="13"/>
      <c r="F318" s="13"/>
      <c r="G318" s="14"/>
      <c r="H318" s="15"/>
      <c r="I318" s="14"/>
      <c r="J318" s="15"/>
      <c r="K318" s="16"/>
      <c r="L318" s="15"/>
      <c r="M318" s="14"/>
      <c r="N318" s="15"/>
      <c r="O318" s="14"/>
      <c r="P318" s="13"/>
      <c r="Q318" s="13"/>
      <c r="R318" s="17"/>
      <c r="S318" s="18"/>
      <c r="T318" s="17"/>
      <c r="U318" s="11"/>
      <c r="V318" s="17"/>
      <c r="W318" s="10"/>
      <c r="X318" s="19"/>
      <c r="Y318" s="13"/>
      <c r="Z318" s="10"/>
      <c r="AA318" s="10"/>
      <c r="AB318" s="10"/>
      <c r="AC318" s="10"/>
      <c r="AD318" s="10"/>
      <c r="AE318" s="10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  <c r="BO318" s="18"/>
      <c r="BP318" s="18"/>
      <c r="BQ318" s="18"/>
      <c r="BR318" s="18"/>
      <c r="BS318" s="18"/>
      <c r="BT318" s="18"/>
      <c r="BU318" s="18"/>
      <c r="BV318" s="130"/>
      <c r="BW318" s="10"/>
      <c r="BX318" s="10"/>
      <c r="BY318" s="10"/>
      <c r="BZ318" s="10"/>
      <c r="CA318" s="10"/>
      <c r="CB318" s="15"/>
      <c r="CC318" s="17"/>
      <c r="CD318" s="15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</row>
    <row r="319" spans="2:93" x14ac:dyDescent="0.25">
      <c r="B319" s="11"/>
      <c r="C319" s="12"/>
      <c r="D319" s="12"/>
      <c r="E319" s="13"/>
      <c r="F319" s="13"/>
      <c r="G319" s="14"/>
      <c r="H319" s="15"/>
      <c r="I319" s="14"/>
      <c r="J319" s="15"/>
      <c r="K319" s="16"/>
      <c r="L319" s="15"/>
      <c r="M319" s="14"/>
      <c r="N319" s="15"/>
      <c r="O319" s="14"/>
      <c r="P319" s="13"/>
      <c r="Q319" s="13"/>
      <c r="R319" s="17"/>
      <c r="S319" s="18"/>
      <c r="T319" s="17"/>
      <c r="U319" s="11"/>
      <c r="V319" s="17"/>
      <c r="W319" s="10"/>
      <c r="X319" s="19"/>
      <c r="Y319" s="13"/>
      <c r="Z319" s="10"/>
      <c r="AA319" s="10"/>
      <c r="AB319" s="10"/>
      <c r="AC319" s="10"/>
      <c r="AD319" s="10"/>
      <c r="AE319" s="10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18"/>
      <c r="BS319" s="18"/>
      <c r="BT319" s="18"/>
      <c r="BU319" s="18"/>
      <c r="BV319" s="130"/>
      <c r="BW319" s="10"/>
      <c r="BX319" s="10"/>
      <c r="BY319" s="10"/>
      <c r="BZ319" s="10"/>
      <c r="CA319" s="10"/>
      <c r="CB319" s="15"/>
      <c r="CC319" s="17"/>
      <c r="CD319" s="15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</row>
    <row r="320" spans="2:93" x14ac:dyDescent="0.25">
      <c r="B320" s="11"/>
      <c r="C320" s="12"/>
      <c r="D320" s="12"/>
      <c r="E320" s="13"/>
      <c r="F320" s="13"/>
      <c r="G320" s="14"/>
      <c r="H320" s="15"/>
      <c r="I320" s="14"/>
      <c r="J320" s="15"/>
      <c r="K320" s="16"/>
      <c r="L320" s="15"/>
      <c r="M320" s="14"/>
      <c r="N320" s="15"/>
      <c r="O320" s="14"/>
      <c r="P320" s="13"/>
      <c r="Q320" s="13"/>
      <c r="R320" s="17"/>
      <c r="S320" s="18"/>
      <c r="T320" s="17"/>
      <c r="U320" s="11"/>
      <c r="V320" s="17"/>
      <c r="W320" s="10"/>
      <c r="X320" s="19"/>
      <c r="Y320" s="13"/>
      <c r="Z320" s="10"/>
      <c r="AA320" s="10"/>
      <c r="AB320" s="10"/>
      <c r="AC320" s="10"/>
      <c r="AD320" s="10"/>
      <c r="AE320" s="10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  <c r="BO320" s="18"/>
      <c r="BP320" s="18"/>
      <c r="BQ320" s="18"/>
      <c r="BR320" s="18"/>
      <c r="BS320" s="18"/>
      <c r="BT320" s="18"/>
      <c r="BU320" s="18"/>
      <c r="BV320" s="130"/>
      <c r="BW320" s="10"/>
      <c r="BX320" s="10"/>
      <c r="BY320" s="10"/>
      <c r="BZ320" s="10"/>
      <c r="CA320" s="10"/>
      <c r="CB320" s="15"/>
      <c r="CC320" s="17"/>
      <c r="CD320" s="15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</row>
    <row r="321" spans="2:93" x14ac:dyDescent="0.25">
      <c r="B321" s="11"/>
      <c r="C321" s="12"/>
      <c r="D321" s="12"/>
      <c r="E321" s="13"/>
      <c r="F321" s="13"/>
      <c r="G321" s="14"/>
      <c r="H321" s="15"/>
      <c r="I321" s="14"/>
      <c r="J321" s="15"/>
      <c r="K321" s="16"/>
      <c r="L321" s="15"/>
      <c r="M321" s="14"/>
      <c r="N321" s="15"/>
      <c r="O321" s="14"/>
      <c r="P321" s="13"/>
      <c r="Q321" s="13"/>
      <c r="R321" s="17"/>
      <c r="S321" s="18"/>
      <c r="T321" s="17"/>
      <c r="U321" s="11"/>
      <c r="V321" s="17"/>
      <c r="W321" s="10"/>
      <c r="X321" s="19"/>
      <c r="Y321" s="13"/>
      <c r="Z321" s="10"/>
      <c r="AA321" s="10"/>
      <c r="AB321" s="10"/>
      <c r="AC321" s="10"/>
      <c r="AD321" s="10"/>
      <c r="AE321" s="10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  <c r="BT321" s="18"/>
      <c r="BU321" s="18"/>
      <c r="BV321" s="130"/>
      <c r="BW321" s="10"/>
      <c r="BX321" s="10"/>
      <c r="BY321" s="10"/>
      <c r="BZ321" s="10"/>
      <c r="CA321" s="10"/>
      <c r="CB321" s="15"/>
      <c r="CC321" s="17"/>
      <c r="CD321" s="15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</row>
    <row r="322" spans="2:93" x14ac:dyDescent="0.25">
      <c r="B322" s="11"/>
      <c r="C322" s="12"/>
      <c r="D322" s="12"/>
      <c r="E322" s="13"/>
      <c r="F322" s="13"/>
      <c r="G322" s="14"/>
      <c r="H322" s="15"/>
      <c r="I322" s="14"/>
      <c r="J322" s="15"/>
      <c r="K322" s="16"/>
      <c r="L322" s="15"/>
      <c r="M322" s="14"/>
      <c r="N322" s="15"/>
      <c r="O322" s="14"/>
      <c r="P322" s="13"/>
      <c r="Q322" s="13"/>
      <c r="R322" s="17"/>
      <c r="S322" s="18"/>
      <c r="T322" s="17"/>
      <c r="U322" s="11"/>
      <c r="V322" s="17"/>
      <c r="W322" s="10"/>
      <c r="X322" s="19"/>
      <c r="Y322" s="13"/>
      <c r="Z322" s="10"/>
      <c r="AA322" s="10"/>
      <c r="AB322" s="10"/>
      <c r="AC322" s="10"/>
      <c r="AD322" s="10"/>
      <c r="AE322" s="10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/>
      <c r="BM322" s="18"/>
      <c r="BN322" s="18"/>
      <c r="BO322" s="18"/>
      <c r="BP322" s="18"/>
      <c r="BQ322" s="18"/>
      <c r="BR322" s="18"/>
      <c r="BS322" s="18"/>
      <c r="BT322" s="18"/>
      <c r="BU322" s="18"/>
      <c r="BV322" s="130"/>
      <c r="BW322" s="10"/>
      <c r="BX322" s="10"/>
      <c r="BY322" s="10"/>
      <c r="BZ322" s="10"/>
      <c r="CA322" s="10"/>
      <c r="CB322" s="15"/>
      <c r="CC322" s="17"/>
      <c r="CD322" s="15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</row>
    <row r="323" spans="2:93" x14ac:dyDescent="0.25">
      <c r="B323" s="11"/>
      <c r="C323" s="12"/>
      <c r="D323" s="12"/>
      <c r="E323" s="13"/>
      <c r="F323" s="13"/>
      <c r="G323" s="14"/>
      <c r="H323" s="15"/>
      <c r="I323" s="14"/>
      <c r="J323" s="15"/>
      <c r="K323" s="16"/>
      <c r="L323" s="15"/>
      <c r="M323" s="14"/>
      <c r="N323" s="15"/>
      <c r="O323" s="14"/>
      <c r="P323" s="13"/>
      <c r="Q323" s="13"/>
      <c r="R323" s="17"/>
      <c r="S323" s="18"/>
      <c r="T323" s="17"/>
      <c r="U323" s="11"/>
      <c r="V323" s="17"/>
      <c r="W323" s="10"/>
      <c r="X323" s="19"/>
      <c r="Y323" s="13"/>
      <c r="Z323" s="10"/>
      <c r="AA323" s="10"/>
      <c r="AB323" s="10"/>
      <c r="AC323" s="10"/>
      <c r="AD323" s="10"/>
      <c r="AE323" s="10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/>
      <c r="BM323" s="18"/>
      <c r="BN323" s="18"/>
      <c r="BO323" s="18"/>
      <c r="BP323" s="18"/>
      <c r="BQ323" s="18"/>
      <c r="BR323" s="18"/>
      <c r="BS323" s="18"/>
      <c r="BT323" s="18"/>
      <c r="BU323" s="18"/>
      <c r="BV323" s="130"/>
      <c r="BW323" s="10"/>
      <c r="BX323" s="10"/>
      <c r="BY323" s="10"/>
      <c r="BZ323" s="10"/>
      <c r="CA323" s="10"/>
      <c r="CB323" s="15"/>
      <c r="CC323" s="17"/>
      <c r="CD323" s="15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</row>
    <row r="324" spans="2:93" x14ac:dyDescent="0.25">
      <c r="B324" s="11"/>
      <c r="C324" s="12"/>
      <c r="D324" s="12"/>
      <c r="E324" s="13"/>
      <c r="F324" s="13"/>
      <c r="G324" s="14"/>
      <c r="H324" s="15"/>
      <c r="I324" s="14"/>
      <c r="J324" s="15"/>
      <c r="K324" s="16"/>
      <c r="L324" s="15"/>
      <c r="M324" s="14"/>
      <c r="N324" s="15"/>
      <c r="O324" s="14"/>
      <c r="P324" s="13"/>
      <c r="Q324" s="13"/>
      <c r="R324" s="17"/>
      <c r="S324" s="18"/>
      <c r="T324" s="17"/>
      <c r="U324" s="11"/>
      <c r="V324" s="17"/>
      <c r="W324" s="10"/>
      <c r="X324" s="19"/>
      <c r="Y324" s="13"/>
      <c r="Z324" s="10"/>
      <c r="AA324" s="10"/>
      <c r="AB324" s="10"/>
      <c r="AC324" s="10"/>
      <c r="AD324" s="10"/>
      <c r="AE324" s="10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  <c r="BO324" s="18"/>
      <c r="BP324" s="18"/>
      <c r="BQ324" s="18"/>
      <c r="BR324" s="18"/>
      <c r="BS324" s="18"/>
      <c r="BT324" s="18"/>
      <c r="BU324" s="18"/>
      <c r="BV324" s="130"/>
      <c r="BW324" s="10"/>
      <c r="BX324" s="10"/>
      <c r="BY324" s="10"/>
      <c r="BZ324" s="10"/>
      <c r="CA324" s="10"/>
      <c r="CB324" s="15"/>
      <c r="CC324" s="17"/>
      <c r="CD324" s="15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</row>
    <row r="325" spans="2:93" x14ac:dyDescent="0.25">
      <c r="B325" s="11"/>
      <c r="C325" s="12"/>
      <c r="D325" s="12"/>
      <c r="E325" s="13"/>
      <c r="F325" s="13"/>
      <c r="G325" s="14"/>
      <c r="H325" s="15"/>
      <c r="I325" s="14"/>
      <c r="J325" s="15"/>
      <c r="K325" s="16"/>
      <c r="L325" s="15"/>
      <c r="M325" s="14"/>
      <c r="N325" s="15"/>
      <c r="O325" s="14"/>
      <c r="P325" s="13"/>
      <c r="Q325" s="13"/>
      <c r="R325" s="17"/>
      <c r="S325" s="18"/>
      <c r="T325" s="17"/>
      <c r="U325" s="11"/>
      <c r="V325" s="17"/>
      <c r="W325" s="10"/>
      <c r="X325" s="19"/>
      <c r="Y325" s="13"/>
      <c r="Z325" s="10"/>
      <c r="AA325" s="10"/>
      <c r="AB325" s="10"/>
      <c r="AC325" s="10"/>
      <c r="AD325" s="10"/>
      <c r="AE325" s="10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  <c r="BO325" s="18"/>
      <c r="BP325" s="18"/>
      <c r="BQ325" s="18"/>
      <c r="BR325" s="18"/>
      <c r="BS325" s="18"/>
      <c r="BT325" s="18"/>
      <c r="BU325" s="18"/>
      <c r="BV325" s="130"/>
      <c r="BW325" s="10"/>
      <c r="BX325" s="10"/>
      <c r="BY325" s="10"/>
      <c r="BZ325" s="10"/>
      <c r="CA325" s="10"/>
      <c r="CB325" s="15"/>
      <c r="CC325" s="17"/>
      <c r="CD325" s="15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</row>
    <row r="326" spans="2:93" x14ac:dyDescent="0.25">
      <c r="B326" s="11"/>
      <c r="C326" s="12"/>
      <c r="D326" s="12"/>
      <c r="E326" s="13"/>
      <c r="F326" s="13"/>
      <c r="G326" s="14"/>
      <c r="H326" s="15"/>
      <c r="I326" s="14"/>
      <c r="J326" s="15"/>
      <c r="K326" s="16"/>
      <c r="L326" s="15"/>
      <c r="M326" s="14"/>
      <c r="N326" s="15"/>
      <c r="O326" s="14"/>
      <c r="P326" s="13"/>
      <c r="Q326" s="13"/>
      <c r="R326" s="17"/>
      <c r="S326" s="18"/>
      <c r="T326" s="17"/>
      <c r="U326" s="11"/>
      <c r="V326" s="17"/>
      <c r="W326" s="10"/>
      <c r="X326" s="19"/>
      <c r="Y326" s="13"/>
      <c r="Z326" s="10"/>
      <c r="AA326" s="10"/>
      <c r="AB326" s="10"/>
      <c r="AC326" s="10"/>
      <c r="AD326" s="10"/>
      <c r="AE326" s="10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/>
      <c r="BM326" s="18"/>
      <c r="BN326" s="18"/>
      <c r="BO326" s="18"/>
      <c r="BP326" s="18"/>
      <c r="BQ326" s="18"/>
      <c r="BR326" s="18"/>
      <c r="BS326" s="18"/>
      <c r="BT326" s="18"/>
      <c r="BU326" s="18"/>
      <c r="BV326" s="130"/>
      <c r="BW326" s="10"/>
      <c r="BX326" s="10"/>
      <c r="BY326" s="10"/>
      <c r="BZ326" s="10"/>
      <c r="CA326" s="10"/>
      <c r="CB326" s="15"/>
      <c r="CC326" s="17"/>
      <c r="CD326" s="15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</row>
    <row r="327" spans="2:93" x14ac:dyDescent="0.25">
      <c r="B327" s="11"/>
      <c r="C327" s="12"/>
      <c r="D327" s="12"/>
      <c r="E327" s="13"/>
      <c r="F327" s="13"/>
      <c r="G327" s="14"/>
      <c r="H327" s="15"/>
      <c r="I327" s="14"/>
      <c r="J327" s="15"/>
      <c r="K327" s="16"/>
      <c r="L327" s="15"/>
      <c r="M327" s="14"/>
      <c r="N327" s="15"/>
      <c r="O327" s="14"/>
      <c r="P327" s="13"/>
      <c r="Q327" s="13"/>
      <c r="R327" s="17"/>
      <c r="S327" s="18"/>
      <c r="T327" s="17"/>
      <c r="U327" s="11"/>
      <c r="V327" s="17"/>
      <c r="W327" s="10"/>
      <c r="X327" s="19"/>
      <c r="Y327" s="13"/>
      <c r="Z327" s="10"/>
      <c r="AA327" s="10"/>
      <c r="AB327" s="10"/>
      <c r="AC327" s="10"/>
      <c r="AD327" s="10"/>
      <c r="AE327" s="10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  <c r="BO327" s="18"/>
      <c r="BP327" s="18"/>
      <c r="BQ327" s="18"/>
      <c r="BR327" s="18"/>
      <c r="BS327" s="18"/>
      <c r="BT327" s="18"/>
      <c r="BU327" s="18"/>
      <c r="BV327" s="130"/>
      <c r="BW327" s="10"/>
      <c r="BX327" s="10"/>
      <c r="BY327" s="10"/>
      <c r="BZ327" s="10"/>
      <c r="CA327" s="10"/>
      <c r="CB327" s="15"/>
      <c r="CC327" s="17"/>
      <c r="CD327" s="15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</row>
    <row r="328" spans="2:93" x14ac:dyDescent="0.25">
      <c r="B328" s="11"/>
      <c r="C328" s="12"/>
      <c r="D328" s="12"/>
      <c r="E328" s="13"/>
      <c r="F328" s="13"/>
      <c r="G328" s="14"/>
      <c r="H328" s="15"/>
      <c r="I328" s="14"/>
      <c r="J328" s="15"/>
      <c r="K328" s="16"/>
      <c r="L328" s="15"/>
      <c r="M328" s="14"/>
      <c r="N328" s="15"/>
      <c r="O328" s="14"/>
      <c r="P328" s="13"/>
      <c r="Q328" s="13"/>
      <c r="R328" s="17"/>
      <c r="S328" s="18"/>
      <c r="T328" s="17"/>
      <c r="U328" s="11"/>
      <c r="V328" s="17"/>
      <c r="W328" s="10"/>
      <c r="X328" s="19"/>
      <c r="Y328" s="13"/>
      <c r="Z328" s="10"/>
      <c r="AA328" s="10"/>
      <c r="AB328" s="10"/>
      <c r="AC328" s="10"/>
      <c r="AD328" s="10"/>
      <c r="AE328" s="10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/>
      <c r="BM328" s="18"/>
      <c r="BN328" s="18"/>
      <c r="BO328" s="18"/>
      <c r="BP328" s="18"/>
      <c r="BQ328" s="18"/>
      <c r="BR328" s="18"/>
      <c r="BS328" s="18"/>
      <c r="BT328" s="18"/>
      <c r="BU328" s="18"/>
      <c r="BV328" s="130"/>
      <c r="BW328" s="10"/>
      <c r="BX328" s="10"/>
      <c r="BY328" s="10"/>
      <c r="BZ328" s="10"/>
      <c r="CA328" s="10"/>
      <c r="CB328" s="15"/>
      <c r="CC328" s="17"/>
      <c r="CD328" s="15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</row>
    <row r="329" spans="2:93" x14ac:dyDescent="0.25">
      <c r="B329" s="11"/>
      <c r="C329" s="12"/>
      <c r="D329" s="12"/>
      <c r="E329" s="13"/>
      <c r="F329" s="13"/>
      <c r="G329" s="14"/>
      <c r="H329" s="15"/>
      <c r="I329" s="14"/>
      <c r="J329" s="15"/>
      <c r="K329" s="16"/>
      <c r="L329" s="15"/>
      <c r="M329" s="14"/>
      <c r="N329" s="15"/>
      <c r="O329" s="14"/>
      <c r="P329" s="13"/>
      <c r="Q329" s="13"/>
      <c r="R329" s="17"/>
      <c r="S329" s="18"/>
      <c r="T329" s="17"/>
      <c r="U329" s="11"/>
      <c r="V329" s="17"/>
      <c r="W329" s="10"/>
      <c r="X329" s="19"/>
      <c r="Y329" s="13"/>
      <c r="Z329" s="10"/>
      <c r="AA329" s="10"/>
      <c r="AB329" s="10"/>
      <c r="AC329" s="10"/>
      <c r="AD329" s="10"/>
      <c r="AE329" s="10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/>
      <c r="BM329" s="18"/>
      <c r="BN329" s="18"/>
      <c r="BO329" s="18"/>
      <c r="BP329" s="18"/>
      <c r="BQ329" s="18"/>
      <c r="BR329" s="18"/>
      <c r="BS329" s="18"/>
      <c r="BT329" s="18"/>
      <c r="BU329" s="18"/>
      <c r="BV329" s="130"/>
      <c r="BW329" s="10"/>
      <c r="BX329" s="10"/>
      <c r="BY329" s="10"/>
      <c r="BZ329" s="10"/>
      <c r="CA329" s="10"/>
      <c r="CB329" s="15"/>
      <c r="CC329" s="17"/>
      <c r="CD329" s="15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</row>
    <row r="330" spans="2:93" x14ac:dyDescent="0.25">
      <c r="B330" s="11"/>
      <c r="C330" s="12"/>
      <c r="D330" s="12"/>
      <c r="E330" s="13"/>
      <c r="F330" s="13"/>
      <c r="G330" s="14"/>
      <c r="H330" s="15"/>
      <c r="I330" s="14"/>
      <c r="J330" s="15"/>
      <c r="K330" s="16"/>
      <c r="L330" s="15"/>
      <c r="M330" s="14"/>
      <c r="N330" s="15"/>
      <c r="O330" s="14"/>
      <c r="P330" s="13"/>
      <c r="Q330" s="13"/>
      <c r="R330" s="17"/>
      <c r="S330" s="18"/>
      <c r="T330" s="17"/>
      <c r="U330" s="11"/>
      <c r="V330" s="17"/>
      <c r="W330" s="10"/>
      <c r="X330" s="19"/>
      <c r="Y330" s="13"/>
      <c r="Z330" s="10"/>
      <c r="AA330" s="10"/>
      <c r="AB330" s="10"/>
      <c r="AC330" s="10"/>
      <c r="AD330" s="10"/>
      <c r="AE330" s="10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/>
      <c r="BM330" s="18"/>
      <c r="BN330" s="18"/>
      <c r="BO330" s="18"/>
      <c r="BP330" s="18"/>
      <c r="BQ330" s="18"/>
      <c r="BR330" s="18"/>
      <c r="BS330" s="18"/>
      <c r="BT330" s="18"/>
      <c r="BU330" s="18"/>
      <c r="BV330" s="130"/>
      <c r="BW330" s="10"/>
      <c r="BX330" s="10"/>
      <c r="BY330" s="10"/>
      <c r="BZ330" s="10"/>
      <c r="CA330" s="10"/>
      <c r="CB330" s="15"/>
      <c r="CC330" s="17"/>
      <c r="CD330" s="15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</row>
    <row r="331" spans="2:93" x14ac:dyDescent="0.25">
      <c r="B331" s="11"/>
      <c r="C331" s="12"/>
      <c r="D331" s="12"/>
      <c r="E331" s="13"/>
      <c r="F331" s="13"/>
      <c r="G331" s="14"/>
      <c r="H331" s="15"/>
      <c r="I331" s="14"/>
      <c r="J331" s="15"/>
      <c r="K331" s="16"/>
      <c r="L331" s="15"/>
      <c r="M331" s="14"/>
      <c r="N331" s="15"/>
      <c r="O331" s="14"/>
      <c r="P331" s="13"/>
      <c r="Q331" s="13"/>
      <c r="R331" s="17"/>
      <c r="S331" s="18"/>
      <c r="T331" s="17"/>
      <c r="U331" s="11"/>
      <c r="V331" s="17"/>
      <c r="W331" s="10"/>
      <c r="X331" s="19"/>
      <c r="Y331" s="13"/>
      <c r="Z331" s="10"/>
      <c r="AA331" s="10"/>
      <c r="AB331" s="10"/>
      <c r="AC331" s="10"/>
      <c r="AD331" s="10"/>
      <c r="AE331" s="10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/>
      <c r="BM331" s="18"/>
      <c r="BN331" s="18"/>
      <c r="BO331" s="18"/>
      <c r="BP331" s="18"/>
      <c r="BQ331" s="18"/>
      <c r="BR331" s="18"/>
      <c r="BS331" s="18"/>
      <c r="BT331" s="18"/>
      <c r="BU331" s="18"/>
      <c r="BV331" s="130"/>
      <c r="BW331" s="10"/>
      <c r="BX331" s="10"/>
      <c r="BY331" s="10"/>
      <c r="BZ331" s="10"/>
      <c r="CA331" s="10"/>
      <c r="CB331" s="15"/>
      <c r="CC331" s="17"/>
      <c r="CD331" s="15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</row>
    <row r="332" spans="2:93" x14ac:dyDescent="0.25">
      <c r="B332" s="11"/>
      <c r="C332" s="12"/>
      <c r="D332" s="12"/>
      <c r="E332" s="13"/>
      <c r="F332" s="13"/>
      <c r="G332" s="14"/>
      <c r="H332" s="15"/>
      <c r="I332" s="14"/>
      <c r="J332" s="15"/>
      <c r="K332" s="16"/>
      <c r="L332" s="15"/>
      <c r="M332" s="14"/>
      <c r="N332" s="15"/>
      <c r="O332" s="14"/>
      <c r="P332" s="13"/>
      <c r="Q332" s="13"/>
      <c r="R332" s="17"/>
      <c r="S332" s="18"/>
      <c r="T332" s="17"/>
      <c r="U332" s="11"/>
      <c r="V332" s="17"/>
      <c r="W332" s="10"/>
      <c r="X332" s="19"/>
      <c r="Y332" s="13"/>
      <c r="Z332" s="10"/>
      <c r="AA332" s="10"/>
      <c r="AB332" s="10"/>
      <c r="AC332" s="10"/>
      <c r="AD332" s="10"/>
      <c r="AE332" s="10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/>
      <c r="BM332" s="18"/>
      <c r="BN332" s="18"/>
      <c r="BO332" s="18"/>
      <c r="BP332" s="18"/>
      <c r="BQ332" s="18"/>
      <c r="BR332" s="18"/>
      <c r="BS332" s="18"/>
      <c r="BT332" s="18"/>
      <c r="BU332" s="18"/>
      <c r="BV332" s="130"/>
      <c r="BW332" s="10"/>
      <c r="BX332" s="10"/>
      <c r="BY332" s="10"/>
      <c r="BZ332" s="10"/>
      <c r="CA332" s="10"/>
      <c r="CB332" s="15"/>
      <c r="CC332" s="17"/>
      <c r="CD332" s="15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</row>
    <row r="333" spans="2:93" x14ac:dyDescent="0.25">
      <c r="B333" s="11"/>
      <c r="C333" s="12"/>
      <c r="D333" s="12"/>
      <c r="E333" s="13"/>
      <c r="F333" s="13"/>
      <c r="G333" s="14"/>
      <c r="H333" s="15"/>
      <c r="I333" s="14"/>
      <c r="J333" s="15"/>
      <c r="K333" s="16"/>
      <c r="L333" s="15"/>
      <c r="M333" s="14"/>
      <c r="N333" s="15"/>
      <c r="O333" s="14"/>
      <c r="P333" s="13"/>
      <c r="Q333" s="13"/>
      <c r="R333" s="17"/>
      <c r="S333" s="18"/>
      <c r="T333" s="17"/>
      <c r="U333" s="11"/>
      <c r="V333" s="17"/>
      <c r="W333" s="10"/>
      <c r="X333" s="19"/>
      <c r="Y333" s="13"/>
      <c r="Z333" s="10"/>
      <c r="AA333" s="10"/>
      <c r="AB333" s="10"/>
      <c r="AC333" s="10"/>
      <c r="AD333" s="10"/>
      <c r="AE333" s="10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/>
      <c r="BM333" s="18"/>
      <c r="BN333" s="18"/>
      <c r="BO333" s="18"/>
      <c r="BP333" s="18"/>
      <c r="BQ333" s="18"/>
      <c r="BR333" s="18"/>
      <c r="BS333" s="18"/>
      <c r="BT333" s="18"/>
      <c r="BU333" s="18"/>
      <c r="BV333" s="130"/>
      <c r="BW333" s="10"/>
      <c r="BX333" s="10"/>
      <c r="BY333" s="10"/>
      <c r="BZ333" s="10"/>
      <c r="CA333" s="10"/>
      <c r="CB333" s="15"/>
      <c r="CC333" s="17"/>
      <c r="CD333" s="15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</row>
    <row r="334" spans="2:93" x14ac:dyDescent="0.25">
      <c r="B334" s="11"/>
      <c r="C334" s="12"/>
      <c r="D334" s="12"/>
      <c r="E334" s="13"/>
      <c r="F334" s="13"/>
      <c r="G334" s="14"/>
      <c r="H334" s="15"/>
      <c r="I334" s="14"/>
      <c r="J334" s="15"/>
      <c r="K334" s="16"/>
      <c r="L334" s="15"/>
      <c r="M334" s="14"/>
      <c r="N334" s="15"/>
      <c r="O334" s="14"/>
      <c r="P334" s="13"/>
      <c r="Q334" s="13"/>
      <c r="R334" s="17"/>
      <c r="S334" s="18"/>
      <c r="T334" s="17"/>
      <c r="U334" s="11"/>
      <c r="V334" s="17"/>
      <c r="W334" s="10"/>
      <c r="X334" s="19"/>
      <c r="Y334" s="13"/>
      <c r="Z334" s="10"/>
      <c r="AA334" s="10"/>
      <c r="AB334" s="10"/>
      <c r="AC334" s="10"/>
      <c r="AD334" s="10"/>
      <c r="AE334" s="10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/>
      <c r="BM334" s="18"/>
      <c r="BN334" s="18"/>
      <c r="BO334" s="18"/>
      <c r="BP334" s="18"/>
      <c r="BQ334" s="18"/>
      <c r="BR334" s="18"/>
      <c r="BS334" s="18"/>
      <c r="BT334" s="18"/>
      <c r="BU334" s="18"/>
      <c r="BV334" s="130"/>
      <c r="BW334" s="10"/>
      <c r="BX334" s="10"/>
      <c r="BY334" s="10"/>
      <c r="BZ334" s="10"/>
      <c r="CA334" s="10"/>
      <c r="CB334" s="15"/>
      <c r="CC334" s="17"/>
      <c r="CD334" s="15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</row>
    <row r="335" spans="2:93" x14ac:dyDescent="0.25">
      <c r="B335" s="11"/>
      <c r="C335" s="12"/>
      <c r="D335" s="12"/>
      <c r="E335" s="13"/>
      <c r="F335" s="13"/>
      <c r="G335" s="14"/>
      <c r="H335" s="15"/>
      <c r="I335" s="14"/>
      <c r="J335" s="15"/>
      <c r="K335" s="16"/>
      <c r="L335" s="15"/>
      <c r="M335" s="14"/>
      <c r="N335" s="15"/>
      <c r="O335" s="14"/>
      <c r="P335" s="13"/>
      <c r="Q335" s="13"/>
      <c r="R335" s="17"/>
      <c r="S335" s="18"/>
      <c r="T335" s="17"/>
      <c r="U335" s="11"/>
      <c r="V335" s="17"/>
      <c r="W335" s="10"/>
      <c r="X335" s="19"/>
      <c r="Y335" s="13"/>
      <c r="Z335" s="10"/>
      <c r="AA335" s="10"/>
      <c r="AB335" s="10"/>
      <c r="AC335" s="10"/>
      <c r="AD335" s="10"/>
      <c r="AE335" s="10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  <c r="BO335" s="18"/>
      <c r="BP335" s="18"/>
      <c r="BQ335" s="18"/>
      <c r="BR335" s="18"/>
      <c r="BS335" s="18"/>
      <c r="BT335" s="18"/>
      <c r="BU335" s="18"/>
      <c r="BV335" s="130"/>
      <c r="BW335" s="10"/>
      <c r="BX335" s="10"/>
      <c r="BY335" s="10"/>
      <c r="BZ335" s="10"/>
      <c r="CA335" s="10"/>
      <c r="CB335" s="15"/>
      <c r="CC335" s="17"/>
      <c r="CD335" s="15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</row>
    <row r="336" spans="2:93" x14ac:dyDescent="0.25">
      <c r="B336" s="11"/>
      <c r="C336" s="12"/>
      <c r="D336" s="12"/>
      <c r="E336" s="13"/>
      <c r="F336" s="13"/>
      <c r="G336" s="14"/>
      <c r="H336" s="15"/>
      <c r="I336" s="14"/>
      <c r="J336" s="15"/>
      <c r="K336" s="16"/>
      <c r="L336" s="15"/>
      <c r="M336" s="14"/>
      <c r="N336" s="15"/>
      <c r="O336" s="14"/>
      <c r="P336" s="13"/>
      <c r="Q336" s="13"/>
      <c r="R336" s="17"/>
      <c r="S336" s="18"/>
      <c r="T336" s="17"/>
      <c r="U336" s="11"/>
      <c r="V336" s="17"/>
      <c r="W336" s="10"/>
      <c r="X336" s="19"/>
      <c r="Y336" s="13"/>
      <c r="Z336" s="10"/>
      <c r="AA336" s="10"/>
      <c r="AB336" s="10"/>
      <c r="AC336" s="10"/>
      <c r="AD336" s="10"/>
      <c r="AE336" s="10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  <c r="BO336" s="18"/>
      <c r="BP336" s="18"/>
      <c r="BQ336" s="18"/>
      <c r="BR336" s="18"/>
      <c r="BS336" s="18"/>
      <c r="BT336" s="18"/>
      <c r="BU336" s="18"/>
      <c r="BV336" s="130"/>
      <c r="BW336" s="10"/>
      <c r="BX336" s="10"/>
      <c r="BY336" s="10"/>
      <c r="BZ336" s="10"/>
      <c r="CA336" s="10"/>
      <c r="CB336" s="15"/>
      <c r="CC336" s="17"/>
      <c r="CD336" s="15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</row>
    <row r="337" spans="2:93" x14ac:dyDescent="0.25">
      <c r="B337" s="11"/>
      <c r="C337" s="12"/>
      <c r="D337" s="12"/>
      <c r="E337" s="13"/>
      <c r="F337" s="13"/>
      <c r="G337" s="14"/>
      <c r="H337" s="15"/>
      <c r="I337" s="14"/>
      <c r="J337" s="15"/>
      <c r="K337" s="16"/>
      <c r="L337" s="15"/>
      <c r="M337" s="14"/>
      <c r="N337" s="15"/>
      <c r="O337" s="14"/>
      <c r="P337" s="13"/>
      <c r="Q337" s="13"/>
      <c r="R337" s="17"/>
      <c r="S337" s="18"/>
      <c r="T337" s="17"/>
      <c r="U337" s="11"/>
      <c r="V337" s="17"/>
      <c r="W337" s="10"/>
      <c r="X337" s="19"/>
      <c r="Y337" s="13"/>
      <c r="Z337" s="10"/>
      <c r="AA337" s="10"/>
      <c r="AB337" s="10"/>
      <c r="AC337" s="10"/>
      <c r="AD337" s="10"/>
      <c r="AE337" s="10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/>
      <c r="BM337" s="18"/>
      <c r="BN337" s="18"/>
      <c r="BO337" s="18"/>
      <c r="BP337" s="18"/>
      <c r="BQ337" s="18"/>
      <c r="BR337" s="18"/>
      <c r="BS337" s="18"/>
      <c r="BT337" s="18"/>
      <c r="BU337" s="18"/>
      <c r="BV337" s="130"/>
      <c r="BW337" s="10"/>
      <c r="BX337" s="10"/>
      <c r="BY337" s="10"/>
      <c r="BZ337" s="10"/>
      <c r="CA337" s="10"/>
      <c r="CB337" s="15"/>
      <c r="CC337" s="17"/>
      <c r="CD337" s="15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</row>
    <row r="338" spans="2:93" x14ac:dyDescent="0.25">
      <c r="B338" s="11"/>
      <c r="C338" s="12"/>
      <c r="D338" s="12"/>
      <c r="E338" s="13"/>
      <c r="F338" s="13"/>
      <c r="G338" s="14"/>
      <c r="H338" s="15"/>
      <c r="I338" s="14"/>
      <c r="J338" s="15"/>
      <c r="K338" s="16"/>
      <c r="L338" s="15"/>
      <c r="M338" s="14"/>
      <c r="N338" s="15"/>
      <c r="O338" s="14"/>
      <c r="P338" s="13"/>
      <c r="Q338" s="13"/>
      <c r="R338" s="17"/>
      <c r="S338" s="18"/>
      <c r="T338" s="17"/>
      <c r="U338" s="11"/>
      <c r="V338" s="17"/>
      <c r="W338" s="10"/>
      <c r="X338" s="19"/>
      <c r="Y338" s="13"/>
      <c r="Z338" s="10"/>
      <c r="AA338" s="10"/>
      <c r="AB338" s="10"/>
      <c r="AC338" s="10"/>
      <c r="AD338" s="10"/>
      <c r="AE338" s="10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  <c r="BO338" s="18"/>
      <c r="BP338" s="18"/>
      <c r="BQ338" s="18"/>
      <c r="BR338" s="18"/>
      <c r="BS338" s="18"/>
      <c r="BT338" s="18"/>
      <c r="BU338" s="18"/>
      <c r="BV338" s="130"/>
      <c r="BW338" s="10"/>
      <c r="BX338" s="10"/>
      <c r="BY338" s="10"/>
      <c r="BZ338" s="10"/>
      <c r="CA338" s="10"/>
      <c r="CB338" s="15"/>
      <c r="CC338" s="17"/>
      <c r="CD338" s="15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</row>
    <row r="339" spans="2:93" x14ac:dyDescent="0.25">
      <c r="B339" s="11"/>
      <c r="C339" s="12"/>
      <c r="D339" s="12"/>
      <c r="E339" s="13"/>
      <c r="F339" s="13"/>
      <c r="G339" s="14"/>
      <c r="H339" s="15"/>
      <c r="I339" s="14"/>
      <c r="J339" s="15"/>
      <c r="K339" s="16"/>
      <c r="L339" s="15"/>
      <c r="M339" s="14"/>
      <c r="N339" s="15"/>
      <c r="O339" s="14"/>
      <c r="P339" s="13"/>
      <c r="Q339" s="13"/>
      <c r="R339" s="17"/>
      <c r="S339" s="18"/>
      <c r="T339" s="17"/>
      <c r="U339" s="11"/>
      <c r="V339" s="17"/>
      <c r="W339" s="10"/>
      <c r="X339" s="19"/>
      <c r="Y339" s="13"/>
      <c r="Z339" s="10"/>
      <c r="AA339" s="10"/>
      <c r="AB339" s="10"/>
      <c r="AC339" s="10"/>
      <c r="AD339" s="10"/>
      <c r="AE339" s="10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  <c r="BO339" s="18"/>
      <c r="BP339" s="18"/>
      <c r="BQ339" s="18"/>
      <c r="BR339" s="18"/>
      <c r="BS339" s="18"/>
      <c r="BT339" s="18"/>
      <c r="BU339" s="18"/>
      <c r="BV339" s="130"/>
      <c r="BW339" s="10"/>
      <c r="BX339" s="10"/>
      <c r="BY339" s="10"/>
      <c r="BZ339" s="10"/>
      <c r="CA339" s="10"/>
      <c r="CB339" s="15"/>
      <c r="CC339" s="17"/>
      <c r="CD339" s="15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</row>
    <row r="340" spans="2:93" x14ac:dyDescent="0.25">
      <c r="B340" s="11"/>
      <c r="C340" s="12"/>
      <c r="D340" s="12"/>
      <c r="E340" s="13"/>
      <c r="F340" s="13"/>
      <c r="G340" s="14"/>
      <c r="H340" s="15"/>
      <c r="I340" s="14"/>
      <c r="J340" s="15"/>
      <c r="K340" s="16"/>
      <c r="L340" s="15"/>
      <c r="M340" s="14"/>
      <c r="N340" s="15"/>
      <c r="O340" s="14"/>
      <c r="P340" s="13"/>
      <c r="Q340" s="13"/>
      <c r="R340" s="17"/>
      <c r="S340" s="18"/>
      <c r="T340" s="17"/>
      <c r="U340" s="11"/>
      <c r="V340" s="17"/>
      <c r="W340" s="10"/>
      <c r="X340" s="19"/>
      <c r="Y340" s="13"/>
      <c r="Z340" s="10"/>
      <c r="AA340" s="10"/>
      <c r="AB340" s="10"/>
      <c r="AC340" s="10"/>
      <c r="AD340" s="10"/>
      <c r="AE340" s="10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/>
      <c r="BM340" s="18"/>
      <c r="BN340" s="18"/>
      <c r="BO340" s="18"/>
      <c r="BP340" s="18"/>
      <c r="BQ340" s="18"/>
      <c r="BR340" s="18"/>
      <c r="BS340" s="18"/>
      <c r="BT340" s="18"/>
      <c r="BU340" s="18"/>
      <c r="BV340" s="130"/>
      <c r="BW340" s="10"/>
      <c r="BX340" s="10"/>
      <c r="BY340" s="10"/>
      <c r="BZ340" s="10"/>
      <c r="CA340" s="10"/>
      <c r="CB340" s="15"/>
      <c r="CC340" s="17"/>
      <c r="CD340" s="15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</row>
    <row r="341" spans="2:93" x14ac:dyDescent="0.25">
      <c r="B341" s="11"/>
      <c r="C341" s="12"/>
      <c r="D341" s="12"/>
      <c r="E341" s="13"/>
      <c r="F341" s="13"/>
      <c r="G341" s="14"/>
      <c r="H341" s="15"/>
      <c r="I341" s="14"/>
      <c r="J341" s="15"/>
      <c r="K341" s="16"/>
      <c r="L341" s="15"/>
      <c r="M341" s="14"/>
      <c r="N341" s="15"/>
      <c r="O341" s="14"/>
      <c r="P341" s="13"/>
      <c r="Q341" s="13"/>
      <c r="R341" s="17"/>
      <c r="S341" s="18"/>
      <c r="T341" s="17"/>
      <c r="U341" s="11"/>
      <c r="V341" s="17"/>
      <c r="W341" s="10"/>
      <c r="X341" s="19"/>
      <c r="Y341" s="13"/>
      <c r="Z341" s="10"/>
      <c r="AA341" s="10"/>
      <c r="AB341" s="10"/>
      <c r="AC341" s="10"/>
      <c r="AD341" s="10"/>
      <c r="AE341" s="10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  <c r="BO341" s="18"/>
      <c r="BP341" s="18"/>
      <c r="BQ341" s="18"/>
      <c r="BR341" s="18"/>
      <c r="BS341" s="18"/>
      <c r="BT341" s="18"/>
      <c r="BU341" s="18"/>
      <c r="BV341" s="130"/>
      <c r="BW341" s="10"/>
      <c r="BX341" s="10"/>
      <c r="BY341" s="10"/>
      <c r="BZ341" s="10"/>
      <c r="CA341" s="10"/>
      <c r="CB341" s="15"/>
      <c r="CC341" s="17"/>
      <c r="CD341" s="15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</row>
    <row r="342" spans="2:93" x14ac:dyDescent="0.25">
      <c r="B342" s="11"/>
      <c r="C342" s="12"/>
      <c r="D342" s="12"/>
      <c r="E342" s="13"/>
      <c r="F342" s="13"/>
      <c r="G342" s="14"/>
      <c r="H342" s="15"/>
      <c r="I342" s="14"/>
      <c r="J342" s="15"/>
      <c r="K342" s="16"/>
      <c r="L342" s="15"/>
      <c r="M342" s="14"/>
      <c r="N342" s="15"/>
      <c r="O342" s="14"/>
      <c r="P342" s="13"/>
      <c r="Q342" s="13"/>
      <c r="R342" s="17"/>
      <c r="S342" s="18"/>
      <c r="T342" s="17"/>
      <c r="U342" s="11"/>
      <c r="V342" s="17"/>
      <c r="W342" s="10"/>
      <c r="X342" s="19"/>
      <c r="Y342" s="13"/>
      <c r="Z342" s="10"/>
      <c r="AA342" s="10"/>
      <c r="AB342" s="10"/>
      <c r="AC342" s="10"/>
      <c r="AD342" s="10"/>
      <c r="AE342" s="10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  <c r="BO342" s="18"/>
      <c r="BP342" s="18"/>
      <c r="BQ342" s="18"/>
      <c r="BR342" s="18"/>
      <c r="BS342" s="18"/>
      <c r="BT342" s="18"/>
      <c r="BU342" s="18"/>
      <c r="BV342" s="130"/>
      <c r="BW342" s="10"/>
      <c r="BX342" s="10"/>
      <c r="BY342" s="10"/>
      <c r="BZ342" s="10"/>
      <c r="CA342" s="10"/>
      <c r="CB342" s="15"/>
      <c r="CC342" s="17"/>
      <c r="CD342" s="15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</row>
    <row r="343" spans="2:93" x14ac:dyDescent="0.25">
      <c r="B343" s="11"/>
      <c r="C343" s="12"/>
      <c r="D343" s="12"/>
      <c r="E343" s="13"/>
      <c r="F343" s="13"/>
      <c r="G343" s="14"/>
      <c r="H343" s="15"/>
      <c r="I343" s="14"/>
      <c r="J343" s="15"/>
      <c r="K343" s="16"/>
      <c r="L343" s="15"/>
      <c r="M343" s="14"/>
      <c r="N343" s="15"/>
      <c r="O343" s="14"/>
      <c r="P343" s="13"/>
      <c r="Q343" s="13"/>
      <c r="R343" s="17"/>
      <c r="S343" s="18"/>
      <c r="T343" s="17"/>
      <c r="U343" s="11"/>
      <c r="V343" s="17"/>
      <c r="W343" s="10"/>
      <c r="X343" s="19"/>
      <c r="Y343" s="13"/>
      <c r="Z343" s="10"/>
      <c r="AA343" s="10"/>
      <c r="AB343" s="10"/>
      <c r="AC343" s="10"/>
      <c r="AD343" s="10"/>
      <c r="AE343" s="10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18"/>
      <c r="BS343" s="18"/>
      <c r="BT343" s="18"/>
      <c r="BU343" s="18"/>
      <c r="BV343" s="130"/>
      <c r="BW343" s="10"/>
      <c r="BX343" s="10"/>
      <c r="BY343" s="10"/>
      <c r="BZ343" s="10"/>
      <c r="CA343" s="10"/>
      <c r="CB343" s="15"/>
      <c r="CC343" s="17"/>
      <c r="CD343" s="15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</row>
    <row r="344" spans="2:93" x14ac:dyDescent="0.25">
      <c r="B344" s="11"/>
      <c r="C344" s="12"/>
      <c r="D344" s="12"/>
      <c r="E344" s="13"/>
      <c r="F344" s="13"/>
      <c r="G344" s="14"/>
      <c r="H344" s="15"/>
      <c r="I344" s="14"/>
      <c r="J344" s="15"/>
      <c r="K344" s="16"/>
      <c r="L344" s="15"/>
      <c r="M344" s="14"/>
      <c r="N344" s="15"/>
      <c r="O344" s="14"/>
      <c r="P344" s="13"/>
      <c r="Q344" s="13"/>
      <c r="R344" s="17"/>
      <c r="S344" s="18"/>
      <c r="T344" s="17"/>
      <c r="U344" s="11"/>
      <c r="V344" s="17"/>
      <c r="W344" s="10"/>
      <c r="X344" s="19"/>
      <c r="Y344" s="13"/>
      <c r="Z344" s="10"/>
      <c r="AA344" s="10"/>
      <c r="AB344" s="10"/>
      <c r="AC344" s="10"/>
      <c r="AD344" s="10"/>
      <c r="AE344" s="10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  <c r="BO344" s="18"/>
      <c r="BP344" s="18"/>
      <c r="BQ344" s="18"/>
      <c r="BR344" s="18"/>
      <c r="BS344" s="18"/>
      <c r="BT344" s="18"/>
      <c r="BU344" s="18"/>
      <c r="BV344" s="130"/>
      <c r="BW344" s="10"/>
      <c r="BX344" s="10"/>
      <c r="BY344" s="10"/>
      <c r="BZ344" s="10"/>
      <c r="CA344" s="10"/>
      <c r="CB344" s="15"/>
      <c r="CC344" s="17"/>
      <c r="CD344" s="15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</row>
    <row r="345" spans="2:93" x14ac:dyDescent="0.25">
      <c r="B345" s="11"/>
      <c r="C345" s="12"/>
      <c r="D345" s="12"/>
      <c r="E345" s="13"/>
      <c r="F345" s="13"/>
      <c r="G345" s="14"/>
      <c r="H345" s="15"/>
      <c r="I345" s="14"/>
      <c r="J345" s="15"/>
      <c r="K345" s="16"/>
      <c r="L345" s="15"/>
      <c r="M345" s="14"/>
      <c r="N345" s="15"/>
      <c r="O345" s="14"/>
      <c r="P345" s="13"/>
      <c r="Q345" s="13"/>
      <c r="R345" s="17"/>
      <c r="S345" s="18"/>
      <c r="T345" s="17"/>
      <c r="U345" s="11"/>
      <c r="V345" s="17"/>
      <c r="W345" s="10"/>
      <c r="X345" s="19"/>
      <c r="Y345" s="13"/>
      <c r="Z345" s="10"/>
      <c r="AA345" s="10"/>
      <c r="AB345" s="10"/>
      <c r="AC345" s="10"/>
      <c r="AD345" s="10"/>
      <c r="AE345" s="10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  <c r="BO345" s="18"/>
      <c r="BP345" s="18"/>
      <c r="BQ345" s="18"/>
      <c r="BR345" s="18"/>
      <c r="BS345" s="18"/>
      <c r="BT345" s="18"/>
      <c r="BU345" s="18"/>
      <c r="BV345" s="130"/>
      <c r="BW345" s="10"/>
      <c r="BX345" s="10"/>
      <c r="BY345" s="10"/>
      <c r="BZ345" s="10"/>
      <c r="CA345" s="10"/>
      <c r="CB345" s="15"/>
      <c r="CC345" s="17"/>
      <c r="CD345" s="15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</row>
    <row r="346" spans="2:93" x14ac:dyDescent="0.25">
      <c r="B346" s="11"/>
      <c r="C346" s="12"/>
      <c r="D346" s="12"/>
      <c r="E346" s="13"/>
      <c r="F346" s="13"/>
      <c r="G346" s="14"/>
      <c r="H346" s="15"/>
      <c r="I346" s="14"/>
      <c r="J346" s="15"/>
      <c r="K346" s="16"/>
      <c r="L346" s="15"/>
      <c r="M346" s="14"/>
      <c r="N346" s="15"/>
      <c r="O346" s="14"/>
      <c r="P346" s="13"/>
      <c r="Q346" s="13"/>
      <c r="R346" s="17"/>
      <c r="S346" s="18"/>
      <c r="T346" s="17"/>
      <c r="U346" s="11"/>
      <c r="V346" s="17"/>
      <c r="W346" s="10"/>
      <c r="X346" s="19"/>
      <c r="Y346" s="13"/>
      <c r="Z346" s="10"/>
      <c r="AA346" s="10"/>
      <c r="AB346" s="10"/>
      <c r="AC346" s="10"/>
      <c r="AD346" s="10"/>
      <c r="AE346" s="10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/>
      <c r="BM346" s="18"/>
      <c r="BN346" s="18"/>
      <c r="BO346" s="18"/>
      <c r="BP346" s="18"/>
      <c r="BQ346" s="18"/>
      <c r="BR346" s="18"/>
      <c r="BS346" s="18"/>
      <c r="BT346" s="18"/>
      <c r="BU346" s="18"/>
      <c r="BV346" s="130"/>
      <c r="BW346" s="10"/>
      <c r="BX346" s="10"/>
      <c r="BY346" s="10"/>
      <c r="BZ346" s="10"/>
      <c r="CA346" s="10"/>
      <c r="CB346" s="15"/>
      <c r="CC346" s="17"/>
      <c r="CD346" s="15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</row>
    <row r="347" spans="2:93" x14ac:dyDescent="0.25">
      <c r="B347" s="11"/>
      <c r="C347" s="12"/>
      <c r="D347" s="12"/>
      <c r="E347" s="13"/>
      <c r="F347" s="13"/>
      <c r="G347" s="14"/>
      <c r="H347" s="15"/>
      <c r="I347" s="14"/>
      <c r="J347" s="15"/>
      <c r="K347" s="16"/>
      <c r="L347" s="15"/>
      <c r="M347" s="14"/>
      <c r="N347" s="15"/>
      <c r="O347" s="14"/>
      <c r="P347" s="13"/>
      <c r="Q347" s="13"/>
      <c r="R347" s="17"/>
      <c r="S347" s="18"/>
      <c r="T347" s="17"/>
      <c r="U347" s="11"/>
      <c r="V347" s="17"/>
      <c r="W347" s="10"/>
      <c r="X347" s="19"/>
      <c r="Y347" s="13"/>
      <c r="Z347" s="10"/>
      <c r="AA347" s="10"/>
      <c r="AB347" s="10"/>
      <c r="AC347" s="10"/>
      <c r="AD347" s="10"/>
      <c r="AE347" s="10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/>
      <c r="BM347" s="18"/>
      <c r="BN347" s="18"/>
      <c r="BO347" s="18"/>
      <c r="BP347" s="18"/>
      <c r="BQ347" s="18"/>
      <c r="BR347" s="18"/>
      <c r="BS347" s="18"/>
      <c r="BT347" s="18"/>
      <c r="BU347" s="18"/>
      <c r="BV347" s="130"/>
      <c r="BW347" s="10"/>
      <c r="BX347" s="10"/>
      <c r="BY347" s="10"/>
      <c r="BZ347" s="10"/>
      <c r="CA347" s="10"/>
      <c r="CB347" s="15"/>
      <c r="CC347" s="17"/>
      <c r="CD347" s="15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</row>
    <row r="348" spans="2:93" x14ac:dyDescent="0.25">
      <c r="B348" s="11"/>
      <c r="C348" s="12"/>
      <c r="D348" s="12"/>
      <c r="E348" s="13"/>
      <c r="F348" s="13"/>
      <c r="G348" s="14"/>
      <c r="H348" s="15"/>
      <c r="I348" s="14"/>
      <c r="J348" s="15"/>
      <c r="K348" s="16"/>
      <c r="L348" s="15"/>
      <c r="M348" s="14"/>
      <c r="N348" s="15"/>
      <c r="O348" s="14"/>
      <c r="P348" s="13"/>
      <c r="Q348" s="13"/>
      <c r="R348" s="17"/>
      <c r="S348" s="18"/>
      <c r="T348" s="17"/>
      <c r="U348" s="11"/>
      <c r="V348" s="17"/>
      <c r="W348" s="10"/>
      <c r="X348" s="19"/>
      <c r="Y348" s="13"/>
      <c r="Z348" s="10"/>
      <c r="AA348" s="10"/>
      <c r="AB348" s="10"/>
      <c r="AC348" s="10"/>
      <c r="AD348" s="10"/>
      <c r="AE348" s="10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  <c r="BO348" s="18"/>
      <c r="BP348" s="18"/>
      <c r="BQ348" s="18"/>
      <c r="BR348" s="18"/>
      <c r="BS348" s="18"/>
      <c r="BT348" s="18"/>
      <c r="BU348" s="18"/>
      <c r="BV348" s="130"/>
      <c r="BW348" s="10"/>
      <c r="BX348" s="10"/>
      <c r="BY348" s="10"/>
      <c r="BZ348" s="10"/>
      <c r="CA348" s="10"/>
      <c r="CB348" s="15"/>
      <c r="CC348" s="17"/>
      <c r="CD348" s="15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</row>
    <row r="349" spans="2:93" x14ac:dyDescent="0.25">
      <c r="B349" s="11"/>
      <c r="C349" s="12"/>
      <c r="D349" s="12"/>
      <c r="E349" s="13"/>
      <c r="F349" s="13"/>
      <c r="G349" s="14"/>
      <c r="H349" s="15"/>
      <c r="I349" s="14"/>
      <c r="J349" s="15"/>
      <c r="K349" s="16"/>
      <c r="L349" s="15"/>
      <c r="M349" s="14"/>
      <c r="N349" s="15"/>
      <c r="O349" s="14"/>
      <c r="P349" s="13"/>
      <c r="Q349" s="13"/>
      <c r="R349" s="17"/>
      <c r="S349" s="18"/>
      <c r="T349" s="17"/>
      <c r="U349" s="11"/>
      <c r="V349" s="17"/>
      <c r="W349" s="10"/>
      <c r="X349" s="19"/>
      <c r="Y349" s="13"/>
      <c r="Z349" s="10"/>
      <c r="AA349" s="10"/>
      <c r="AB349" s="10"/>
      <c r="AC349" s="10"/>
      <c r="AD349" s="10"/>
      <c r="AE349" s="10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/>
      <c r="BM349" s="18"/>
      <c r="BN349" s="18"/>
      <c r="BO349" s="18"/>
      <c r="BP349" s="18"/>
      <c r="BQ349" s="18"/>
      <c r="BR349" s="18"/>
      <c r="BS349" s="18"/>
      <c r="BT349" s="18"/>
      <c r="BU349" s="18"/>
      <c r="BV349" s="130"/>
      <c r="BW349" s="10"/>
      <c r="BX349" s="10"/>
      <c r="BY349" s="10"/>
      <c r="BZ349" s="10"/>
      <c r="CA349" s="10"/>
      <c r="CB349" s="15"/>
      <c r="CC349" s="17"/>
      <c r="CD349" s="15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</row>
    <row r="350" spans="2:93" x14ac:dyDescent="0.25">
      <c r="B350" s="11"/>
      <c r="C350" s="12"/>
      <c r="D350" s="12"/>
      <c r="E350" s="13"/>
      <c r="F350" s="13"/>
      <c r="G350" s="14"/>
      <c r="H350" s="15"/>
      <c r="I350" s="14"/>
      <c r="J350" s="15"/>
      <c r="K350" s="16"/>
      <c r="L350" s="15"/>
      <c r="M350" s="14"/>
      <c r="N350" s="15"/>
      <c r="O350" s="14"/>
      <c r="P350" s="13"/>
      <c r="Q350" s="13"/>
      <c r="R350" s="17"/>
      <c r="S350" s="18"/>
      <c r="T350" s="17"/>
      <c r="U350" s="11"/>
      <c r="V350" s="17"/>
      <c r="W350" s="10"/>
      <c r="X350" s="19"/>
      <c r="Y350" s="13"/>
      <c r="Z350" s="10"/>
      <c r="AA350" s="10"/>
      <c r="AB350" s="10"/>
      <c r="AC350" s="10"/>
      <c r="AD350" s="10"/>
      <c r="AE350" s="10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/>
      <c r="BM350" s="18"/>
      <c r="BN350" s="18"/>
      <c r="BO350" s="18"/>
      <c r="BP350" s="18"/>
      <c r="BQ350" s="18"/>
      <c r="BR350" s="18"/>
      <c r="BS350" s="18"/>
      <c r="BT350" s="18"/>
      <c r="BU350" s="18"/>
      <c r="BV350" s="130"/>
      <c r="BW350" s="10"/>
      <c r="BX350" s="10"/>
      <c r="BY350" s="10"/>
      <c r="BZ350" s="10"/>
      <c r="CA350" s="10"/>
      <c r="CB350" s="15"/>
      <c r="CC350" s="17"/>
      <c r="CD350" s="15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</row>
    <row r="351" spans="2:93" x14ac:dyDescent="0.25">
      <c r="B351" s="11"/>
      <c r="C351" s="12"/>
      <c r="D351" s="12"/>
      <c r="E351" s="13"/>
      <c r="F351" s="13"/>
      <c r="G351" s="14"/>
      <c r="H351" s="15"/>
      <c r="I351" s="14"/>
      <c r="J351" s="15"/>
      <c r="K351" s="16"/>
      <c r="L351" s="15"/>
      <c r="M351" s="14"/>
      <c r="N351" s="15"/>
      <c r="O351" s="14"/>
      <c r="P351" s="13"/>
      <c r="Q351" s="13"/>
      <c r="R351" s="17"/>
      <c r="S351" s="18"/>
      <c r="T351" s="17"/>
      <c r="U351" s="11"/>
      <c r="V351" s="17"/>
      <c r="W351" s="10"/>
      <c r="X351" s="19"/>
      <c r="Y351" s="13"/>
      <c r="Z351" s="10"/>
      <c r="AA351" s="10"/>
      <c r="AB351" s="10"/>
      <c r="AC351" s="10"/>
      <c r="AD351" s="10"/>
      <c r="AE351" s="10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/>
      <c r="BM351" s="18"/>
      <c r="BN351" s="18"/>
      <c r="BO351" s="18"/>
      <c r="BP351" s="18"/>
      <c r="BQ351" s="18"/>
      <c r="BR351" s="18"/>
      <c r="BS351" s="18"/>
      <c r="BT351" s="18"/>
      <c r="BU351" s="18"/>
      <c r="BV351" s="130"/>
      <c r="BW351" s="10"/>
      <c r="BX351" s="10"/>
      <c r="BY351" s="10"/>
      <c r="BZ351" s="10"/>
      <c r="CA351" s="10"/>
      <c r="CB351" s="15"/>
      <c r="CC351" s="17"/>
      <c r="CD351" s="15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</row>
    <row r="352" spans="2:93" x14ac:dyDescent="0.25">
      <c r="B352" s="11"/>
      <c r="C352" s="12"/>
      <c r="D352" s="12"/>
      <c r="E352" s="13"/>
      <c r="F352" s="13"/>
      <c r="G352" s="14"/>
      <c r="H352" s="15"/>
      <c r="I352" s="14"/>
      <c r="J352" s="15"/>
      <c r="K352" s="16"/>
      <c r="L352" s="15"/>
      <c r="M352" s="14"/>
      <c r="N352" s="15"/>
      <c r="O352" s="14"/>
      <c r="P352" s="13"/>
      <c r="Q352" s="13"/>
      <c r="R352" s="17"/>
      <c r="S352" s="18"/>
      <c r="T352" s="17"/>
      <c r="U352" s="11"/>
      <c r="V352" s="17"/>
      <c r="W352" s="10"/>
      <c r="X352" s="19"/>
      <c r="Y352" s="13"/>
      <c r="Z352" s="10"/>
      <c r="AA352" s="10"/>
      <c r="AB352" s="10"/>
      <c r="AC352" s="10"/>
      <c r="AD352" s="10"/>
      <c r="AE352" s="10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/>
      <c r="BM352" s="18"/>
      <c r="BN352" s="18"/>
      <c r="BO352" s="18"/>
      <c r="BP352" s="18"/>
      <c r="BQ352" s="18"/>
      <c r="BR352" s="18"/>
      <c r="BS352" s="18"/>
      <c r="BT352" s="18"/>
      <c r="BU352" s="18"/>
      <c r="BV352" s="130"/>
      <c r="BW352" s="10"/>
      <c r="BX352" s="10"/>
      <c r="BY352" s="10"/>
      <c r="BZ352" s="10"/>
      <c r="CA352" s="10"/>
      <c r="CB352" s="15"/>
      <c r="CC352" s="17"/>
      <c r="CD352" s="15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</row>
    <row r="353" spans="2:93" x14ac:dyDescent="0.25">
      <c r="B353" s="11"/>
      <c r="C353" s="12"/>
      <c r="D353" s="12"/>
      <c r="E353" s="13"/>
      <c r="F353" s="13"/>
      <c r="G353" s="14"/>
      <c r="H353" s="15"/>
      <c r="I353" s="14"/>
      <c r="J353" s="15"/>
      <c r="K353" s="16"/>
      <c r="L353" s="15"/>
      <c r="M353" s="14"/>
      <c r="N353" s="15"/>
      <c r="O353" s="14"/>
      <c r="P353" s="13"/>
      <c r="Q353" s="13"/>
      <c r="R353" s="17"/>
      <c r="S353" s="18"/>
      <c r="T353" s="17"/>
      <c r="U353" s="11"/>
      <c r="V353" s="17"/>
      <c r="W353" s="10"/>
      <c r="X353" s="19"/>
      <c r="Y353" s="13"/>
      <c r="Z353" s="10"/>
      <c r="AA353" s="10"/>
      <c r="AB353" s="10"/>
      <c r="AC353" s="10"/>
      <c r="AD353" s="10"/>
      <c r="AE353" s="10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/>
      <c r="BM353" s="18"/>
      <c r="BN353" s="18"/>
      <c r="BO353" s="18"/>
      <c r="BP353" s="18"/>
      <c r="BQ353" s="18"/>
      <c r="BR353" s="18"/>
      <c r="BS353" s="18"/>
      <c r="BT353" s="18"/>
      <c r="BU353" s="18"/>
      <c r="BV353" s="130"/>
      <c r="BW353" s="10"/>
      <c r="BX353" s="10"/>
      <c r="BY353" s="10"/>
      <c r="BZ353" s="10"/>
      <c r="CA353" s="10"/>
      <c r="CB353" s="15"/>
      <c r="CC353" s="17"/>
      <c r="CD353" s="15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</row>
    <row r="354" spans="2:93" x14ac:dyDescent="0.25">
      <c r="B354" s="11"/>
      <c r="C354" s="12"/>
      <c r="D354" s="12"/>
      <c r="E354" s="13"/>
      <c r="F354" s="13"/>
      <c r="G354" s="14"/>
      <c r="H354" s="15"/>
      <c r="I354" s="14"/>
      <c r="J354" s="15"/>
      <c r="K354" s="16"/>
      <c r="L354" s="15"/>
      <c r="M354" s="14"/>
      <c r="N354" s="15"/>
      <c r="O354" s="14"/>
      <c r="P354" s="13"/>
      <c r="Q354" s="13"/>
      <c r="R354" s="17"/>
      <c r="S354" s="18"/>
      <c r="T354" s="17"/>
      <c r="U354" s="11"/>
      <c r="V354" s="17"/>
      <c r="W354" s="10"/>
      <c r="X354" s="19"/>
      <c r="Y354" s="13"/>
      <c r="Z354" s="10"/>
      <c r="AA354" s="10"/>
      <c r="AB354" s="10"/>
      <c r="AC354" s="10"/>
      <c r="AD354" s="10"/>
      <c r="AE354" s="10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/>
      <c r="BM354" s="18"/>
      <c r="BN354" s="18"/>
      <c r="BO354" s="18"/>
      <c r="BP354" s="18"/>
      <c r="BQ354" s="18"/>
      <c r="BR354" s="18"/>
      <c r="BS354" s="18"/>
      <c r="BT354" s="18"/>
      <c r="BU354" s="18"/>
      <c r="BV354" s="130"/>
      <c r="BW354" s="10"/>
      <c r="BX354" s="10"/>
      <c r="BY354" s="10"/>
      <c r="BZ354" s="10"/>
      <c r="CA354" s="10"/>
      <c r="CB354" s="15"/>
      <c r="CC354" s="17"/>
      <c r="CD354" s="15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</row>
    <row r="355" spans="2:93" x14ac:dyDescent="0.25">
      <c r="B355" s="11"/>
      <c r="C355" s="12"/>
      <c r="D355" s="12"/>
      <c r="E355" s="13"/>
      <c r="F355" s="13"/>
      <c r="G355" s="14"/>
      <c r="H355" s="15"/>
      <c r="I355" s="14"/>
      <c r="J355" s="15"/>
      <c r="K355" s="16"/>
      <c r="L355" s="15"/>
      <c r="M355" s="14"/>
      <c r="N355" s="15"/>
      <c r="O355" s="14"/>
      <c r="P355" s="13"/>
      <c r="Q355" s="13"/>
      <c r="R355" s="17"/>
      <c r="S355" s="18"/>
      <c r="T355" s="17"/>
      <c r="U355" s="11"/>
      <c r="V355" s="17"/>
      <c r="W355" s="10"/>
      <c r="X355" s="19"/>
      <c r="Y355" s="13"/>
      <c r="Z355" s="10"/>
      <c r="AA355" s="10"/>
      <c r="AB355" s="10"/>
      <c r="AC355" s="10"/>
      <c r="AD355" s="10"/>
      <c r="AE355" s="10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/>
      <c r="BM355" s="18"/>
      <c r="BN355" s="18"/>
      <c r="BO355" s="18"/>
      <c r="BP355" s="18"/>
      <c r="BQ355" s="18"/>
      <c r="BR355" s="18"/>
      <c r="BS355" s="18"/>
      <c r="BT355" s="18"/>
      <c r="BU355" s="18"/>
      <c r="BV355" s="130"/>
      <c r="BW355" s="10"/>
      <c r="BX355" s="10"/>
      <c r="BY355" s="10"/>
      <c r="BZ355" s="10"/>
      <c r="CA355" s="10"/>
      <c r="CB355" s="15"/>
      <c r="CC355" s="17"/>
      <c r="CD355" s="15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</row>
    <row r="356" spans="2:93" x14ac:dyDescent="0.25">
      <c r="B356" s="11"/>
      <c r="C356" s="12"/>
      <c r="D356" s="12"/>
      <c r="E356" s="13"/>
      <c r="F356" s="13"/>
      <c r="G356" s="14"/>
      <c r="H356" s="15"/>
      <c r="I356" s="14"/>
      <c r="J356" s="15"/>
      <c r="K356" s="16"/>
      <c r="L356" s="15"/>
      <c r="M356" s="14"/>
      <c r="N356" s="15"/>
      <c r="O356" s="14"/>
      <c r="P356" s="13"/>
      <c r="Q356" s="13"/>
      <c r="R356" s="17"/>
      <c r="S356" s="18"/>
      <c r="T356" s="17"/>
      <c r="U356" s="11"/>
      <c r="V356" s="17"/>
      <c r="W356" s="10"/>
      <c r="X356" s="19"/>
      <c r="Y356" s="13"/>
      <c r="Z356" s="10"/>
      <c r="AA356" s="10"/>
      <c r="AB356" s="10"/>
      <c r="AC356" s="10"/>
      <c r="AD356" s="10"/>
      <c r="AE356" s="10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/>
      <c r="BM356" s="18"/>
      <c r="BN356" s="18"/>
      <c r="BO356" s="18"/>
      <c r="BP356" s="18"/>
      <c r="BQ356" s="18"/>
      <c r="BR356" s="18"/>
      <c r="BS356" s="18"/>
      <c r="BT356" s="18"/>
      <c r="BU356" s="18"/>
      <c r="BV356" s="130"/>
      <c r="BW356" s="10"/>
      <c r="BX356" s="10"/>
      <c r="BY356" s="10"/>
      <c r="BZ356" s="10"/>
      <c r="CA356" s="10"/>
      <c r="CB356" s="15"/>
      <c r="CC356" s="17"/>
      <c r="CD356" s="15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</row>
    <row r="357" spans="2:93" x14ac:dyDescent="0.25">
      <c r="B357" s="11"/>
      <c r="C357" s="12"/>
      <c r="D357" s="12"/>
      <c r="E357" s="13"/>
      <c r="F357" s="13"/>
      <c r="G357" s="14"/>
      <c r="H357" s="15"/>
      <c r="I357" s="14"/>
      <c r="J357" s="15"/>
      <c r="K357" s="16"/>
      <c r="L357" s="15"/>
      <c r="M357" s="14"/>
      <c r="N357" s="15"/>
      <c r="O357" s="14"/>
      <c r="P357" s="13"/>
      <c r="Q357" s="13"/>
      <c r="R357" s="17"/>
      <c r="S357" s="18"/>
      <c r="T357" s="17"/>
      <c r="U357" s="11"/>
      <c r="V357" s="17"/>
      <c r="W357" s="10"/>
      <c r="X357" s="19"/>
      <c r="Y357" s="13"/>
      <c r="Z357" s="10"/>
      <c r="AA357" s="10"/>
      <c r="AB357" s="10"/>
      <c r="AC357" s="10"/>
      <c r="AD357" s="10"/>
      <c r="AE357" s="10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/>
      <c r="BM357" s="18"/>
      <c r="BN357" s="18"/>
      <c r="BO357" s="18"/>
      <c r="BP357" s="18"/>
      <c r="BQ357" s="18"/>
      <c r="BR357" s="18"/>
      <c r="BS357" s="18"/>
      <c r="BT357" s="18"/>
      <c r="BU357" s="18"/>
      <c r="BV357" s="130"/>
      <c r="BW357" s="10"/>
      <c r="BX357" s="10"/>
      <c r="BY357" s="10"/>
      <c r="BZ357" s="10"/>
      <c r="CA357" s="10"/>
      <c r="CB357" s="15"/>
      <c r="CC357" s="17"/>
      <c r="CD357" s="15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</row>
    <row r="358" spans="2:93" x14ac:dyDescent="0.25">
      <c r="B358" s="11"/>
      <c r="C358" s="12"/>
      <c r="D358" s="12"/>
      <c r="E358" s="13"/>
      <c r="F358" s="13"/>
      <c r="G358" s="14"/>
      <c r="H358" s="15"/>
      <c r="I358" s="14"/>
      <c r="J358" s="15"/>
      <c r="K358" s="16"/>
      <c r="L358" s="15"/>
      <c r="M358" s="14"/>
      <c r="N358" s="15"/>
      <c r="O358" s="14"/>
      <c r="P358" s="13"/>
      <c r="Q358" s="13"/>
      <c r="R358" s="17"/>
      <c r="S358" s="18"/>
      <c r="T358" s="17"/>
      <c r="U358" s="11"/>
      <c r="V358" s="17"/>
      <c r="W358" s="10"/>
      <c r="X358" s="19"/>
      <c r="Y358" s="13"/>
      <c r="Z358" s="10"/>
      <c r="AA358" s="10"/>
      <c r="AB358" s="10"/>
      <c r="AC358" s="10"/>
      <c r="AD358" s="10"/>
      <c r="AE358" s="10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18"/>
      <c r="BM358" s="18"/>
      <c r="BN358" s="18"/>
      <c r="BO358" s="18"/>
      <c r="BP358" s="18"/>
      <c r="BQ358" s="18"/>
      <c r="BR358" s="18"/>
      <c r="BS358" s="18"/>
      <c r="BT358" s="18"/>
      <c r="BU358" s="18"/>
      <c r="BV358" s="130"/>
      <c r="BW358" s="10"/>
      <c r="BX358" s="10"/>
      <c r="BY358" s="10"/>
      <c r="BZ358" s="10"/>
      <c r="CA358" s="10"/>
      <c r="CB358" s="15"/>
      <c r="CC358" s="17"/>
      <c r="CD358" s="15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</row>
    <row r="359" spans="2:93" x14ac:dyDescent="0.25">
      <c r="B359" s="11"/>
      <c r="C359" s="12"/>
      <c r="D359" s="12"/>
      <c r="E359" s="13"/>
      <c r="F359" s="13"/>
      <c r="G359" s="14"/>
      <c r="H359" s="15"/>
      <c r="I359" s="14"/>
      <c r="J359" s="15"/>
      <c r="K359" s="16"/>
      <c r="L359" s="15"/>
      <c r="M359" s="14"/>
      <c r="N359" s="15"/>
      <c r="O359" s="14"/>
      <c r="P359" s="13"/>
      <c r="Q359" s="13"/>
      <c r="R359" s="17"/>
      <c r="S359" s="18"/>
      <c r="T359" s="17"/>
      <c r="U359" s="11"/>
      <c r="V359" s="17"/>
      <c r="W359" s="10"/>
      <c r="X359" s="19"/>
      <c r="Y359" s="13"/>
      <c r="Z359" s="10"/>
      <c r="AA359" s="10"/>
      <c r="AB359" s="10"/>
      <c r="AC359" s="10"/>
      <c r="AD359" s="10"/>
      <c r="AE359" s="10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18"/>
      <c r="BM359" s="18"/>
      <c r="BN359" s="18"/>
      <c r="BO359" s="18"/>
      <c r="BP359" s="18"/>
      <c r="BQ359" s="18"/>
      <c r="BR359" s="18"/>
      <c r="BS359" s="18"/>
      <c r="BT359" s="18"/>
      <c r="BU359" s="18"/>
      <c r="BV359" s="130"/>
      <c r="BW359" s="10"/>
      <c r="BX359" s="10"/>
      <c r="BY359" s="10"/>
      <c r="BZ359" s="10"/>
      <c r="CA359" s="10"/>
      <c r="CB359" s="15"/>
      <c r="CC359" s="17"/>
      <c r="CD359" s="15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</row>
    <row r="360" spans="2:93" x14ac:dyDescent="0.25">
      <c r="B360" s="11"/>
      <c r="C360" s="12"/>
      <c r="D360" s="12"/>
      <c r="E360" s="13"/>
      <c r="F360" s="13"/>
      <c r="G360" s="14"/>
      <c r="H360" s="15"/>
      <c r="I360" s="14"/>
      <c r="J360" s="15"/>
      <c r="K360" s="16"/>
      <c r="L360" s="15"/>
      <c r="M360" s="14"/>
      <c r="N360" s="15"/>
      <c r="O360" s="14"/>
      <c r="P360" s="13"/>
      <c r="Q360" s="13"/>
      <c r="R360" s="17"/>
      <c r="S360" s="18"/>
      <c r="T360" s="17"/>
      <c r="U360" s="11"/>
      <c r="V360" s="17"/>
      <c r="W360" s="10"/>
      <c r="X360" s="19"/>
      <c r="Y360" s="13"/>
      <c r="Z360" s="10"/>
      <c r="AA360" s="10"/>
      <c r="AB360" s="10"/>
      <c r="AC360" s="10"/>
      <c r="AD360" s="10"/>
      <c r="AE360" s="10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  <c r="BO360" s="18"/>
      <c r="BP360" s="18"/>
      <c r="BQ360" s="18"/>
      <c r="BR360" s="18"/>
      <c r="BS360" s="18"/>
      <c r="BT360" s="18"/>
      <c r="BU360" s="18"/>
      <c r="BV360" s="130"/>
      <c r="BW360" s="10"/>
      <c r="BX360" s="10"/>
      <c r="BY360" s="10"/>
      <c r="BZ360" s="10"/>
      <c r="CA360" s="10"/>
      <c r="CB360" s="15"/>
      <c r="CC360" s="17"/>
      <c r="CD360" s="15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</row>
    <row r="361" spans="2:93" x14ac:dyDescent="0.25">
      <c r="B361" s="11"/>
      <c r="C361" s="12"/>
      <c r="D361" s="12"/>
      <c r="E361" s="13"/>
      <c r="F361" s="13"/>
      <c r="G361" s="14"/>
      <c r="H361" s="15"/>
      <c r="I361" s="14"/>
      <c r="J361" s="15"/>
      <c r="K361" s="16"/>
      <c r="L361" s="15"/>
      <c r="M361" s="14"/>
      <c r="N361" s="15"/>
      <c r="O361" s="14"/>
      <c r="P361" s="13"/>
      <c r="Q361" s="13"/>
      <c r="R361" s="17"/>
      <c r="S361" s="18"/>
      <c r="T361" s="17"/>
      <c r="U361" s="11"/>
      <c r="V361" s="17"/>
      <c r="W361" s="10"/>
      <c r="X361" s="19"/>
      <c r="Y361" s="13"/>
      <c r="Z361" s="10"/>
      <c r="AA361" s="10"/>
      <c r="AB361" s="10"/>
      <c r="AC361" s="10"/>
      <c r="AD361" s="10"/>
      <c r="AE361" s="10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  <c r="BO361" s="18"/>
      <c r="BP361" s="18"/>
      <c r="BQ361" s="18"/>
      <c r="BR361" s="18"/>
      <c r="BS361" s="18"/>
      <c r="BT361" s="18"/>
      <c r="BU361" s="18"/>
      <c r="BV361" s="130"/>
      <c r="BW361" s="10"/>
      <c r="BX361" s="10"/>
      <c r="BY361" s="10"/>
      <c r="BZ361" s="10"/>
      <c r="CA361" s="10"/>
      <c r="CB361" s="15"/>
      <c r="CC361" s="17"/>
      <c r="CD361" s="15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</row>
    <row r="362" spans="2:93" x14ac:dyDescent="0.25">
      <c r="B362" s="11"/>
      <c r="C362" s="12"/>
      <c r="D362" s="12"/>
      <c r="E362" s="13"/>
      <c r="F362" s="13"/>
      <c r="G362" s="14"/>
      <c r="H362" s="15"/>
      <c r="I362" s="14"/>
      <c r="J362" s="15"/>
      <c r="K362" s="16"/>
      <c r="L362" s="15"/>
      <c r="M362" s="14"/>
      <c r="N362" s="15"/>
      <c r="O362" s="14"/>
      <c r="P362" s="13"/>
      <c r="Q362" s="13"/>
      <c r="R362" s="17"/>
      <c r="S362" s="18"/>
      <c r="T362" s="17"/>
      <c r="U362" s="11"/>
      <c r="V362" s="17"/>
      <c r="W362" s="10"/>
      <c r="X362" s="19"/>
      <c r="Y362" s="13"/>
      <c r="Z362" s="10"/>
      <c r="AA362" s="10"/>
      <c r="AB362" s="10"/>
      <c r="AC362" s="10"/>
      <c r="AD362" s="10"/>
      <c r="AE362" s="10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  <c r="BO362" s="18"/>
      <c r="BP362" s="18"/>
      <c r="BQ362" s="18"/>
      <c r="BR362" s="18"/>
      <c r="BS362" s="18"/>
      <c r="BT362" s="18"/>
      <c r="BU362" s="18"/>
      <c r="BV362" s="130"/>
      <c r="BW362" s="10"/>
      <c r="BX362" s="10"/>
      <c r="BY362" s="10"/>
      <c r="BZ362" s="10"/>
      <c r="CA362" s="10"/>
      <c r="CB362" s="15"/>
      <c r="CC362" s="17"/>
      <c r="CD362" s="15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</row>
    <row r="363" spans="2:93" x14ac:dyDescent="0.25">
      <c r="B363" s="11"/>
      <c r="C363" s="12"/>
      <c r="D363" s="12"/>
      <c r="E363" s="13"/>
      <c r="F363" s="13"/>
      <c r="G363" s="14"/>
      <c r="H363" s="15"/>
      <c r="I363" s="14"/>
      <c r="J363" s="15"/>
      <c r="K363" s="16"/>
      <c r="L363" s="15"/>
      <c r="M363" s="14"/>
      <c r="N363" s="15"/>
      <c r="O363" s="14"/>
      <c r="P363" s="13"/>
      <c r="Q363" s="13"/>
      <c r="R363" s="17"/>
      <c r="S363" s="18"/>
      <c r="T363" s="17"/>
      <c r="U363" s="11"/>
      <c r="V363" s="17"/>
      <c r="W363" s="10"/>
      <c r="X363" s="19"/>
      <c r="Y363" s="13"/>
      <c r="Z363" s="10"/>
      <c r="AA363" s="10"/>
      <c r="AB363" s="10"/>
      <c r="AC363" s="10"/>
      <c r="AD363" s="10"/>
      <c r="AE363" s="10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/>
      <c r="BM363" s="18"/>
      <c r="BN363" s="18"/>
      <c r="BO363" s="18"/>
      <c r="BP363" s="18"/>
      <c r="BQ363" s="18"/>
      <c r="BR363" s="18"/>
      <c r="BS363" s="18"/>
      <c r="BT363" s="18"/>
      <c r="BU363" s="18"/>
      <c r="BV363" s="130"/>
      <c r="BW363" s="10"/>
      <c r="BX363" s="10"/>
      <c r="BY363" s="10"/>
      <c r="BZ363" s="10"/>
      <c r="CA363" s="10"/>
      <c r="CB363" s="15"/>
      <c r="CC363" s="17"/>
      <c r="CD363" s="15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</row>
    <row r="364" spans="2:93" x14ac:dyDescent="0.25">
      <c r="B364" s="11"/>
      <c r="C364" s="12"/>
      <c r="D364" s="12"/>
      <c r="E364" s="13"/>
      <c r="F364" s="13"/>
      <c r="G364" s="14"/>
      <c r="H364" s="15"/>
      <c r="I364" s="14"/>
      <c r="J364" s="15"/>
      <c r="K364" s="16"/>
      <c r="L364" s="15"/>
      <c r="M364" s="14"/>
      <c r="N364" s="15"/>
      <c r="O364" s="14"/>
      <c r="P364" s="13"/>
      <c r="Q364" s="13"/>
      <c r="R364" s="17"/>
      <c r="S364" s="18"/>
      <c r="T364" s="17"/>
      <c r="U364" s="11"/>
      <c r="V364" s="17"/>
      <c r="W364" s="10"/>
      <c r="X364" s="19"/>
      <c r="Y364" s="13"/>
      <c r="Z364" s="10"/>
      <c r="AA364" s="10"/>
      <c r="AB364" s="10"/>
      <c r="AC364" s="10"/>
      <c r="AD364" s="10"/>
      <c r="AE364" s="10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18"/>
      <c r="BM364" s="18"/>
      <c r="BN364" s="18"/>
      <c r="BO364" s="18"/>
      <c r="BP364" s="18"/>
      <c r="BQ364" s="18"/>
      <c r="BR364" s="18"/>
      <c r="BS364" s="18"/>
      <c r="BT364" s="18"/>
      <c r="BU364" s="18"/>
      <c r="BV364" s="130"/>
      <c r="BW364" s="10"/>
      <c r="BX364" s="10"/>
      <c r="BY364" s="10"/>
      <c r="BZ364" s="10"/>
      <c r="CA364" s="10"/>
      <c r="CB364" s="15"/>
      <c r="CC364" s="17"/>
      <c r="CD364" s="15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</row>
    <row r="365" spans="2:93" x14ac:dyDescent="0.25">
      <c r="B365" s="11"/>
      <c r="C365" s="12"/>
      <c r="D365" s="12"/>
      <c r="E365" s="13"/>
      <c r="F365" s="13"/>
      <c r="G365" s="14"/>
      <c r="H365" s="15"/>
      <c r="I365" s="14"/>
      <c r="J365" s="15"/>
      <c r="K365" s="16"/>
      <c r="L365" s="15"/>
      <c r="M365" s="14"/>
      <c r="N365" s="15"/>
      <c r="O365" s="14"/>
      <c r="P365" s="13"/>
      <c r="Q365" s="13"/>
      <c r="R365" s="17"/>
      <c r="S365" s="18"/>
      <c r="T365" s="17"/>
      <c r="U365" s="11"/>
      <c r="V365" s="17"/>
      <c r="W365" s="10"/>
      <c r="X365" s="19"/>
      <c r="Y365" s="13"/>
      <c r="Z365" s="10"/>
      <c r="AA365" s="10"/>
      <c r="AB365" s="10"/>
      <c r="AC365" s="10"/>
      <c r="AD365" s="10"/>
      <c r="AE365" s="10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/>
      <c r="BM365" s="18"/>
      <c r="BN365" s="18"/>
      <c r="BO365" s="18"/>
      <c r="BP365" s="18"/>
      <c r="BQ365" s="18"/>
      <c r="BR365" s="18"/>
      <c r="BS365" s="18"/>
      <c r="BT365" s="18"/>
      <c r="BU365" s="18"/>
      <c r="BV365" s="130"/>
      <c r="BW365" s="10"/>
      <c r="BX365" s="10"/>
      <c r="BY365" s="10"/>
      <c r="BZ365" s="10"/>
      <c r="CA365" s="10"/>
      <c r="CB365" s="15"/>
      <c r="CC365" s="17"/>
      <c r="CD365" s="15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</row>
    <row r="366" spans="2:93" x14ac:dyDescent="0.25">
      <c r="B366" s="11"/>
      <c r="C366" s="12"/>
      <c r="D366" s="12"/>
      <c r="E366" s="13"/>
      <c r="F366" s="13"/>
      <c r="G366" s="14"/>
      <c r="H366" s="15"/>
      <c r="I366" s="14"/>
      <c r="J366" s="15"/>
      <c r="K366" s="16"/>
      <c r="L366" s="15"/>
      <c r="M366" s="14"/>
      <c r="N366" s="15"/>
      <c r="O366" s="14"/>
      <c r="P366" s="13"/>
      <c r="Q366" s="13"/>
      <c r="R366" s="17"/>
      <c r="S366" s="18"/>
      <c r="T366" s="17"/>
      <c r="U366" s="11"/>
      <c r="V366" s="17"/>
      <c r="W366" s="10"/>
      <c r="X366" s="19"/>
      <c r="Y366" s="13"/>
      <c r="Z366" s="10"/>
      <c r="AA366" s="10"/>
      <c r="AB366" s="10"/>
      <c r="AC366" s="10"/>
      <c r="AD366" s="10"/>
      <c r="AE366" s="10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/>
      <c r="BM366" s="18"/>
      <c r="BN366" s="18"/>
      <c r="BO366" s="18"/>
      <c r="BP366" s="18"/>
      <c r="BQ366" s="18"/>
      <c r="BR366" s="18"/>
      <c r="BS366" s="18"/>
      <c r="BT366" s="18"/>
      <c r="BU366" s="18"/>
      <c r="BV366" s="130"/>
      <c r="BW366" s="10"/>
      <c r="BX366" s="10"/>
      <c r="BY366" s="10"/>
      <c r="BZ366" s="10"/>
      <c r="CA366" s="10"/>
      <c r="CB366" s="15"/>
      <c r="CC366" s="17"/>
      <c r="CD366" s="15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</row>
    <row r="367" spans="2:93" x14ac:dyDescent="0.25">
      <c r="B367" s="11"/>
      <c r="C367" s="12"/>
      <c r="D367" s="12"/>
      <c r="E367" s="13"/>
      <c r="F367" s="13"/>
      <c r="G367" s="14"/>
      <c r="H367" s="15"/>
      <c r="I367" s="14"/>
      <c r="J367" s="15"/>
      <c r="K367" s="16"/>
      <c r="L367" s="15"/>
      <c r="M367" s="14"/>
      <c r="N367" s="15"/>
      <c r="O367" s="14"/>
      <c r="P367" s="13"/>
      <c r="Q367" s="13"/>
      <c r="R367" s="17"/>
      <c r="S367" s="18"/>
      <c r="T367" s="17"/>
      <c r="U367" s="11"/>
      <c r="V367" s="17"/>
      <c r="W367" s="10"/>
      <c r="X367" s="19"/>
      <c r="Y367" s="13"/>
      <c r="Z367" s="10"/>
      <c r="AA367" s="10"/>
      <c r="AB367" s="10"/>
      <c r="AC367" s="10"/>
      <c r="AD367" s="10"/>
      <c r="AE367" s="10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/>
      <c r="BM367" s="18"/>
      <c r="BN367" s="18"/>
      <c r="BO367" s="18"/>
      <c r="BP367" s="18"/>
      <c r="BQ367" s="18"/>
      <c r="BR367" s="18"/>
      <c r="BS367" s="18"/>
      <c r="BT367" s="18"/>
      <c r="BU367" s="18"/>
      <c r="BV367" s="130"/>
      <c r="BW367" s="10"/>
      <c r="BX367" s="10"/>
      <c r="BY367" s="10"/>
      <c r="BZ367" s="10"/>
      <c r="CA367" s="10"/>
      <c r="CB367" s="15"/>
      <c r="CC367" s="17"/>
      <c r="CD367" s="15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</row>
    <row r="368" spans="2:93" x14ac:dyDescent="0.25">
      <c r="B368" s="11"/>
      <c r="C368" s="12"/>
      <c r="D368" s="12"/>
      <c r="E368" s="13"/>
      <c r="F368" s="13"/>
      <c r="G368" s="14"/>
      <c r="H368" s="15"/>
      <c r="I368" s="14"/>
      <c r="J368" s="15"/>
      <c r="K368" s="16"/>
      <c r="L368" s="15"/>
      <c r="M368" s="14"/>
      <c r="N368" s="15"/>
      <c r="O368" s="14"/>
      <c r="P368" s="13"/>
      <c r="Q368" s="13"/>
      <c r="R368" s="17"/>
      <c r="S368" s="18"/>
      <c r="T368" s="17"/>
      <c r="U368" s="11"/>
      <c r="V368" s="17"/>
      <c r="W368" s="10"/>
      <c r="X368" s="19"/>
      <c r="Y368" s="13"/>
      <c r="Z368" s="10"/>
      <c r="AA368" s="10"/>
      <c r="AB368" s="10"/>
      <c r="AC368" s="10"/>
      <c r="AD368" s="10"/>
      <c r="AE368" s="10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18"/>
      <c r="BM368" s="18"/>
      <c r="BN368" s="18"/>
      <c r="BO368" s="18"/>
      <c r="BP368" s="18"/>
      <c r="BQ368" s="18"/>
      <c r="BR368" s="18"/>
      <c r="BS368" s="18"/>
      <c r="BT368" s="18"/>
      <c r="BU368" s="18"/>
      <c r="BV368" s="130"/>
      <c r="BW368" s="10"/>
      <c r="BX368" s="10"/>
      <c r="BY368" s="10"/>
      <c r="BZ368" s="10"/>
      <c r="CA368" s="10"/>
      <c r="CB368" s="15"/>
      <c r="CC368" s="17"/>
      <c r="CD368" s="15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</row>
    <row r="369" spans="2:93" x14ac:dyDescent="0.25">
      <c r="B369" s="11"/>
      <c r="C369" s="12"/>
      <c r="D369" s="12"/>
      <c r="E369" s="13"/>
      <c r="F369" s="13"/>
      <c r="G369" s="14"/>
      <c r="H369" s="15"/>
      <c r="I369" s="14"/>
      <c r="J369" s="15"/>
      <c r="K369" s="16"/>
      <c r="L369" s="15"/>
      <c r="M369" s="14"/>
      <c r="N369" s="15"/>
      <c r="O369" s="14"/>
      <c r="P369" s="13"/>
      <c r="Q369" s="13"/>
      <c r="R369" s="17"/>
      <c r="S369" s="18"/>
      <c r="T369" s="17"/>
      <c r="U369" s="11"/>
      <c r="V369" s="17"/>
      <c r="W369" s="10"/>
      <c r="X369" s="19"/>
      <c r="Y369" s="13"/>
      <c r="Z369" s="10"/>
      <c r="AA369" s="10"/>
      <c r="AB369" s="10"/>
      <c r="AC369" s="10"/>
      <c r="AD369" s="10"/>
      <c r="AE369" s="10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18"/>
      <c r="BM369" s="18"/>
      <c r="BN369" s="18"/>
      <c r="BO369" s="18"/>
      <c r="BP369" s="18"/>
      <c r="BQ369" s="18"/>
      <c r="BR369" s="18"/>
      <c r="BS369" s="18"/>
      <c r="BT369" s="18"/>
      <c r="BU369" s="18"/>
      <c r="BV369" s="130"/>
      <c r="BW369" s="10"/>
      <c r="BX369" s="10"/>
      <c r="BY369" s="10"/>
      <c r="BZ369" s="10"/>
      <c r="CA369" s="10"/>
      <c r="CB369" s="15"/>
      <c r="CC369" s="17"/>
      <c r="CD369" s="15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</row>
    <row r="370" spans="2:93" x14ac:dyDescent="0.25">
      <c r="B370" s="11"/>
      <c r="C370" s="12"/>
      <c r="D370" s="12"/>
      <c r="E370" s="13"/>
      <c r="F370" s="13"/>
      <c r="G370" s="14"/>
      <c r="H370" s="15"/>
      <c r="I370" s="14"/>
      <c r="J370" s="15"/>
      <c r="K370" s="16"/>
      <c r="L370" s="15"/>
      <c r="M370" s="14"/>
      <c r="N370" s="15"/>
      <c r="O370" s="14"/>
      <c r="P370" s="13"/>
      <c r="Q370" s="13"/>
      <c r="R370" s="17"/>
      <c r="S370" s="18"/>
      <c r="T370" s="17"/>
      <c r="U370" s="11"/>
      <c r="V370" s="17"/>
      <c r="W370" s="10"/>
      <c r="X370" s="19"/>
      <c r="Y370" s="13"/>
      <c r="Z370" s="10"/>
      <c r="AA370" s="10"/>
      <c r="AB370" s="10"/>
      <c r="AC370" s="10"/>
      <c r="AD370" s="10"/>
      <c r="AE370" s="10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/>
      <c r="BM370" s="18"/>
      <c r="BN370" s="18"/>
      <c r="BO370" s="18"/>
      <c r="BP370" s="18"/>
      <c r="BQ370" s="18"/>
      <c r="BR370" s="18"/>
      <c r="BS370" s="18"/>
      <c r="BT370" s="18"/>
      <c r="BU370" s="18"/>
      <c r="BV370" s="130"/>
      <c r="BW370" s="10"/>
      <c r="BX370" s="10"/>
      <c r="BY370" s="10"/>
      <c r="BZ370" s="10"/>
      <c r="CA370" s="10"/>
      <c r="CB370" s="15"/>
      <c r="CC370" s="17"/>
      <c r="CD370" s="15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</row>
    <row r="371" spans="2:93" x14ac:dyDescent="0.25">
      <c r="B371" s="11"/>
      <c r="C371" s="12"/>
      <c r="D371" s="12"/>
      <c r="E371" s="13"/>
      <c r="F371" s="13"/>
      <c r="G371" s="14"/>
      <c r="H371" s="15"/>
      <c r="I371" s="14"/>
      <c r="J371" s="15"/>
      <c r="K371" s="16"/>
      <c r="L371" s="15"/>
      <c r="M371" s="14"/>
      <c r="N371" s="15"/>
      <c r="O371" s="14"/>
      <c r="P371" s="13"/>
      <c r="Q371" s="13"/>
      <c r="R371" s="17"/>
      <c r="S371" s="18"/>
      <c r="T371" s="17"/>
      <c r="U371" s="11"/>
      <c r="V371" s="17"/>
      <c r="W371" s="10"/>
      <c r="X371" s="19"/>
      <c r="Y371" s="13"/>
      <c r="Z371" s="10"/>
      <c r="AA371" s="10"/>
      <c r="AB371" s="10"/>
      <c r="AC371" s="10"/>
      <c r="AD371" s="10"/>
      <c r="AE371" s="10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  <c r="BO371" s="18"/>
      <c r="BP371" s="18"/>
      <c r="BQ371" s="18"/>
      <c r="BR371" s="18"/>
      <c r="BS371" s="18"/>
      <c r="BT371" s="18"/>
      <c r="BU371" s="18"/>
      <c r="BV371" s="130"/>
      <c r="BW371" s="10"/>
      <c r="BX371" s="10"/>
      <c r="BY371" s="10"/>
      <c r="BZ371" s="10"/>
      <c r="CA371" s="10"/>
      <c r="CB371" s="15"/>
      <c r="CC371" s="17"/>
      <c r="CD371" s="15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</row>
    <row r="372" spans="2:93" x14ac:dyDescent="0.25">
      <c r="B372" s="11"/>
      <c r="C372" s="12"/>
      <c r="D372" s="12"/>
      <c r="E372" s="13"/>
      <c r="F372" s="13"/>
      <c r="G372" s="14"/>
      <c r="H372" s="15"/>
      <c r="I372" s="14"/>
      <c r="J372" s="15"/>
      <c r="K372" s="16"/>
      <c r="L372" s="15"/>
      <c r="M372" s="14"/>
      <c r="N372" s="15"/>
      <c r="O372" s="14"/>
      <c r="P372" s="13"/>
      <c r="Q372" s="13"/>
      <c r="R372" s="17"/>
      <c r="S372" s="18"/>
      <c r="T372" s="17"/>
      <c r="U372" s="11"/>
      <c r="V372" s="17"/>
      <c r="W372" s="10"/>
      <c r="X372" s="19"/>
      <c r="Y372" s="13"/>
      <c r="Z372" s="10"/>
      <c r="AA372" s="10"/>
      <c r="AB372" s="10"/>
      <c r="AC372" s="10"/>
      <c r="AD372" s="10"/>
      <c r="AE372" s="10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/>
      <c r="BM372" s="18"/>
      <c r="BN372" s="18"/>
      <c r="BO372" s="18"/>
      <c r="BP372" s="18"/>
      <c r="BQ372" s="18"/>
      <c r="BR372" s="18"/>
      <c r="BS372" s="18"/>
      <c r="BT372" s="18"/>
      <c r="BU372" s="18"/>
      <c r="BV372" s="130"/>
      <c r="BW372" s="10"/>
      <c r="BX372" s="10"/>
      <c r="BY372" s="10"/>
      <c r="BZ372" s="10"/>
      <c r="CA372" s="10"/>
      <c r="CB372" s="15"/>
      <c r="CC372" s="17"/>
      <c r="CD372" s="15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</row>
    <row r="373" spans="2:93" x14ac:dyDescent="0.25">
      <c r="B373" s="11"/>
      <c r="C373" s="12"/>
      <c r="D373" s="12"/>
      <c r="E373" s="13"/>
      <c r="F373" s="13"/>
      <c r="G373" s="14"/>
      <c r="H373" s="15"/>
      <c r="I373" s="14"/>
      <c r="J373" s="15"/>
      <c r="K373" s="16"/>
      <c r="L373" s="15"/>
      <c r="M373" s="14"/>
      <c r="N373" s="15"/>
      <c r="O373" s="14"/>
      <c r="P373" s="13"/>
      <c r="Q373" s="13"/>
      <c r="R373" s="17"/>
      <c r="S373" s="18"/>
      <c r="T373" s="17"/>
      <c r="U373" s="11"/>
      <c r="V373" s="17"/>
      <c r="W373" s="10"/>
      <c r="X373" s="19"/>
      <c r="Y373" s="13"/>
      <c r="Z373" s="10"/>
      <c r="AA373" s="10"/>
      <c r="AB373" s="10"/>
      <c r="AC373" s="10"/>
      <c r="AD373" s="10"/>
      <c r="AE373" s="10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/>
      <c r="BM373" s="18"/>
      <c r="BN373" s="18"/>
      <c r="BO373" s="18"/>
      <c r="BP373" s="18"/>
      <c r="BQ373" s="18"/>
      <c r="BR373" s="18"/>
      <c r="BS373" s="18"/>
      <c r="BT373" s="18"/>
      <c r="BU373" s="18"/>
      <c r="BV373" s="130"/>
      <c r="BW373" s="10"/>
      <c r="BX373" s="10"/>
      <c r="BY373" s="10"/>
      <c r="BZ373" s="10"/>
      <c r="CA373" s="10"/>
      <c r="CB373" s="15"/>
      <c r="CC373" s="17"/>
      <c r="CD373" s="15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</row>
    <row r="374" spans="2:93" x14ac:dyDescent="0.25">
      <c r="B374" s="11"/>
      <c r="C374" s="12"/>
      <c r="D374" s="12"/>
      <c r="E374" s="13"/>
      <c r="F374" s="13"/>
      <c r="G374" s="14"/>
      <c r="H374" s="15"/>
      <c r="I374" s="14"/>
      <c r="J374" s="15"/>
      <c r="K374" s="16"/>
      <c r="L374" s="15"/>
      <c r="M374" s="14"/>
      <c r="N374" s="15"/>
      <c r="O374" s="14"/>
      <c r="P374" s="13"/>
      <c r="Q374" s="13"/>
      <c r="R374" s="17"/>
      <c r="S374" s="18"/>
      <c r="T374" s="17"/>
      <c r="U374" s="11"/>
      <c r="V374" s="17"/>
      <c r="W374" s="10"/>
      <c r="X374" s="19"/>
      <c r="Y374" s="13"/>
      <c r="Z374" s="10"/>
      <c r="AA374" s="10"/>
      <c r="AB374" s="10"/>
      <c r="AC374" s="10"/>
      <c r="AD374" s="10"/>
      <c r="AE374" s="10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18"/>
      <c r="BM374" s="18"/>
      <c r="BN374" s="18"/>
      <c r="BO374" s="18"/>
      <c r="BP374" s="18"/>
      <c r="BQ374" s="18"/>
      <c r="BR374" s="18"/>
      <c r="BS374" s="18"/>
      <c r="BT374" s="18"/>
      <c r="BU374" s="18"/>
      <c r="BV374" s="130"/>
      <c r="BW374" s="10"/>
      <c r="BX374" s="10"/>
      <c r="BY374" s="10"/>
      <c r="BZ374" s="10"/>
      <c r="CA374" s="10"/>
      <c r="CB374" s="15"/>
      <c r="CC374" s="17"/>
      <c r="CD374" s="15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</row>
    <row r="375" spans="2:93" x14ac:dyDescent="0.25">
      <c r="B375" s="11"/>
      <c r="C375" s="12"/>
      <c r="D375" s="12"/>
      <c r="E375" s="13"/>
      <c r="F375" s="13"/>
      <c r="G375" s="14"/>
      <c r="H375" s="15"/>
      <c r="I375" s="14"/>
      <c r="J375" s="15"/>
      <c r="K375" s="16"/>
      <c r="L375" s="15"/>
      <c r="M375" s="14"/>
      <c r="N375" s="15"/>
      <c r="O375" s="14"/>
      <c r="P375" s="13"/>
      <c r="Q375" s="13"/>
      <c r="R375" s="17"/>
      <c r="S375" s="18"/>
      <c r="T375" s="17"/>
      <c r="U375" s="11"/>
      <c r="V375" s="17"/>
      <c r="W375" s="10"/>
      <c r="X375" s="19"/>
      <c r="Y375" s="13"/>
      <c r="Z375" s="10"/>
      <c r="AA375" s="10"/>
      <c r="AB375" s="10"/>
      <c r="AC375" s="10"/>
      <c r="AD375" s="10"/>
      <c r="AE375" s="10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  <c r="BO375" s="18"/>
      <c r="BP375" s="18"/>
      <c r="BQ375" s="18"/>
      <c r="BR375" s="18"/>
      <c r="BS375" s="18"/>
      <c r="BT375" s="18"/>
      <c r="BU375" s="18"/>
      <c r="BV375" s="130"/>
      <c r="BW375" s="10"/>
      <c r="BX375" s="10"/>
      <c r="BY375" s="10"/>
      <c r="BZ375" s="10"/>
      <c r="CA375" s="10"/>
      <c r="CB375" s="15"/>
      <c r="CC375" s="17"/>
      <c r="CD375" s="15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</row>
    <row r="376" spans="2:93" x14ac:dyDescent="0.25">
      <c r="B376" s="11"/>
      <c r="C376" s="12"/>
      <c r="D376" s="12"/>
      <c r="E376" s="13"/>
      <c r="F376" s="13"/>
      <c r="G376" s="14"/>
      <c r="H376" s="15"/>
      <c r="I376" s="14"/>
      <c r="J376" s="15"/>
      <c r="K376" s="16"/>
      <c r="L376" s="15"/>
      <c r="M376" s="14"/>
      <c r="N376" s="15"/>
      <c r="O376" s="14"/>
      <c r="P376" s="13"/>
      <c r="Q376" s="13"/>
      <c r="R376" s="17"/>
      <c r="S376" s="18"/>
      <c r="T376" s="17"/>
      <c r="U376" s="11"/>
      <c r="V376" s="17"/>
      <c r="W376" s="10"/>
      <c r="X376" s="19"/>
      <c r="Y376" s="13"/>
      <c r="Z376" s="10"/>
      <c r="AA376" s="10"/>
      <c r="AB376" s="10"/>
      <c r="AC376" s="10"/>
      <c r="AD376" s="10"/>
      <c r="AE376" s="10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  <c r="BO376" s="18"/>
      <c r="BP376" s="18"/>
      <c r="BQ376" s="18"/>
      <c r="BR376" s="18"/>
      <c r="BS376" s="18"/>
      <c r="BT376" s="18"/>
      <c r="BU376" s="18"/>
      <c r="BV376" s="130"/>
      <c r="BW376" s="10"/>
      <c r="BX376" s="10"/>
      <c r="BY376" s="10"/>
      <c r="BZ376" s="10"/>
      <c r="CA376" s="10"/>
      <c r="CB376" s="15"/>
      <c r="CC376" s="17"/>
      <c r="CD376" s="15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</row>
    <row r="377" spans="2:93" x14ac:dyDescent="0.25">
      <c r="B377" s="11"/>
      <c r="C377" s="12"/>
      <c r="D377" s="12"/>
      <c r="E377" s="13"/>
      <c r="F377" s="13"/>
      <c r="G377" s="14"/>
      <c r="H377" s="15"/>
      <c r="I377" s="14"/>
      <c r="J377" s="15"/>
      <c r="K377" s="16"/>
      <c r="L377" s="15"/>
      <c r="M377" s="14"/>
      <c r="N377" s="15"/>
      <c r="O377" s="14"/>
      <c r="P377" s="13"/>
      <c r="Q377" s="13"/>
      <c r="R377" s="17"/>
      <c r="S377" s="18"/>
      <c r="T377" s="17"/>
      <c r="U377" s="11"/>
      <c r="V377" s="17"/>
      <c r="W377" s="10"/>
      <c r="X377" s="19"/>
      <c r="Y377" s="13"/>
      <c r="Z377" s="10"/>
      <c r="AA377" s="10"/>
      <c r="AB377" s="10"/>
      <c r="AC377" s="10"/>
      <c r="AD377" s="10"/>
      <c r="AE377" s="10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18"/>
      <c r="BM377" s="18"/>
      <c r="BN377" s="18"/>
      <c r="BO377" s="18"/>
      <c r="BP377" s="18"/>
      <c r="BQ377" s="18"/>
      <c r="BR377" s="18"/>
      <c r="BS377" s="18"/>
      <c r="BT377" s="18"/>
      <c r="BU377" s="18"/>
      <c r="BV377" s="130"/>
      <c r="BW377" s="10"/>
      <c r="BX377" s="10"/>
      <c r="BY377" s="10"/>
      <c r="BZ377" s="10"/>
      <c r="CA377" s="10"/>
      <c r="CB377" s="15"/>
      <c r="CC377" s="17"/>
      <c r="CD377" s="15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</row>
    <row r="378" spans="2:93" x14ac:dyDescent="0.25">
      <c r="B378" s="11"/>
      <c r="C378" s="12"/>
      <c r="D378" s="12"/>
      <c r="E378" s="13"/>
      <c r="F378" s="13"/>
      <c r="G378" s="14"/>
      <c r="H378" s="15"/>
      <c r="I378" s="14"/>
      <c r="J378" s="15"/>
      <c r="K378" s="16"/>
      <c r="L378" s="15"/>
      <c r="M378" s="14"/>
      <c r="N378" s="15"/>
      <c r="O378" s="14"/>
      <c r="P378" s="13"/>
      <c r="Q378" s="13"/>
      <c r="R378" s="17"/>
      <c r="S378" s="18"/>
      <c r="T378" s="17"/>
      <c r="U378" s="11"/>
      <c r="V378" s="17"/>
      <c r="W378" s="10"/>
      <c r="X378" s="19"/>
      <c r="Y378" s="13"/>
      <c r="Z378" s="10"/>
      <c r="AA378" s="10"/>
      <c r="AB378" s="10"/>
      <c r="AC378" s="10"/>
      <c r="AD378" s="10"/>
      <c r="AE378" s="10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/>
      <c r="BM378" s="18"/>
      <c r="BN378" s="18"/>
      <c r="BO378" s="18"/>
      <c r="BP378" s="18"/>
      <c r="BQ378" s="18"/>
      <c r="BR378" s="18"/>
      <c r="BS378" s="18"/>
      <c r="BT378" s="18"/>
      <c r="BU378" s="18"/>
      <c r="BV378" s="130"/>
      <c r="BW378" s="10"/>
      <c r="BX378" s="10"/>
      <c r="BY378" s="10"/>
      <c r="BZ378" s="10"/>
      <c r="CA378" s="10"/>
      <c r="CB378" s="15"/>
      <c r="CC378" s="17"/>
      <c r="CD378" s="15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</row>
    <row r="379" spans="2:93" x14ac:dyDescent="0.25">
      <c r="B379" s="11"/>
      <c r="C379" s="12"/>
      <c r="D379" s="12"/>
      <c r="E379" s="13"/>
      <c r="F379" s="13"/>
      <c r="G379" s="14"/>
      <c r="H379" s="15"/>
      <c r="I379" s="14"/>
      <c r="J379" s="15"/>
      <c r="K379" s="16"/>
      <c r="L379" s="15"/>
      <c r="M379" s="14"/>
      <c r="N379" s="15"/>
      <c r="O379" s="14"/>
      <c r="P379" s="13"/>
      <c r="Q379" s="13"/>
      <c r="R379" s="17"/>
      <c r="S379" s="18"/>
      <c r="T379" s="17"/>
      <c r="U379" s="11"/>
      <c r="V379" s="17"/>
      <c r="W379" s="10"/>
      <c r="X379" s="19"/>
      <c r="Y379" s="13"/>
      <c r="Z379" s="10"/>
      <c r="AA379" s="10"/>
      <c r="AB379" s="10"/>
      <c r="AC379" s="10"/>
      <c r="AD379" s="10"/>
      <c r="AE379" s="10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18"/>
      <c r="BM379" s="18"/>
      <c r="BN379" s="18"/>
      <c r="BO379" s="18"/>
      <c r="BP379" s="18"/>
      <c r="BQ379" s="18"/>
      <c r="BR379" s="18"/>
      <c r="BS379" s="18"/>
      <c r="BT379" s="18"/>
      <c r="BU379" s="18"/>
      <c r="BV379" s="130"/>
      <c r="BW379" s="10"/>
      <c r="BX379" s="10"/>
      <c r="BY379" s="10"/>
      <c r="BZ379" s="10"/>
      <c r="CA379" s="10"/>
      <c r="CB379" s="15"/>
      <c r="CC379" s="17"/>
      <c r="CD379" s="15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</row>
    <row r="380" spans="2:93" x14ac:dyDescent="0.25">
      <c r="B380" s="11"/>
      <c r="C380" s="12"/>
      <c r="D380" s="12"/>
      <c r="E380" s="13"/>
      <c r="F380" s="13"/>
      <c r="G380" s="14"/>
      <c r="H380" s="15"/>
      <c r="I380" s="14"/>
      <c r="J380" s="15"/>
      <c r="K380" s="16"/>
      <c r="L380" s="15"/>
      <c r="M380" s="14"/>
      <c r="N380" s="15"/>
      <c r="O380" s="14"/>
      <c r="P380" s="13"/>
      <c r="Q380" s="13"/>
      <c r="R380" s="17"/>
      <c r="S380" s="18"/>
      <c r="T380" s="17"/>
      <c r="U380" s="11"/>
      <c r="V380" s="17"/>
      <c r="W380" s="10"/>
      <c r="X380" s="19"/>
      <c r="Y380" s="13"/>
      <c r="Z380" s="10"/>
      <c r="AA380" s="10"/>
      <c r="AB380" s="10"/>
      <c r="AC380" s="10"/>
      <c r="AD380" s="10"/>
      <c r="AE380" s="10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  <c r="BI380" s="18"/>
      <c r="BJ380" s="18"/>
      <c r="BK380" s="18"/>
      <c r="BL380" s="18"/>
      <c r="BM380" s="18"/>
      <c r="BN380" s="18"/>
      <c r="BO380" s="18"/>
      <c r="BP380" s="18"/>
      <c r="BQ380" s="18"/>
      <c r="BR380" s="18"/>
      <c r="BS380" s="18"/>
      <c r="BT380" s="18"/>
      <c r="BU380" s="18"/>
      <c r="BV380" s="130"/>
      <c r="BW380" s="10"/>
      <c r="BX380" s="10"/>
      <c r="BY380" s="10"/>
      <c r="BZ380" s="10"/>
      <c r="CA380" s="10"/>
      <c r="CB380" s="15"/>
      <c r="CC380" s="17"/>
      <c r="CD380" s="15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</row>
    <row r="381" spans="2:93" x14ac:dyDescent="0.25">
      <c r="B381" s="11"/>
      <c r="C381" s="12"/>
      <c r="D381" s="12"/>
      <c r="E381" s="13"/>
      <c r="F381" s="13"/>
      <c r="G381" s="14"/>
      <c r="H381" s="15"/>
      <c r="I381" s="14"/>
      <c r="J381" s="15"/>
      <c r="K381" s="16"/>
      <c r="L381" s="15"/>
      <c r="M381" s="14"/>
      <c r="N381" s="15"/>
      <c r="O381" s="14"/>
      <c r="P381" s="13"/>
      <c r="Q381" s="13"/>
      <c r="R381" s="17"/>
      <c r="S381" s="18"/>
      <c r="T381" s="17"/>
      <c r="U381" s="11"/>
      <c r="V381" s="17"/>
      <c r="W381" s="10"/>
      <c r="X381" s="19"/>
      <c r="Y381" s="13"/>
      <c r="Z381" s="10"/>
      <c r="AA381" s="10"/>
      <c r="AB381" s="10"/>
      <c r="AC381" s="10"/>
      <c r="AD381" s="10"/>
      <c r="AE381" s="10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  <c r="BI381" s="18"/>
      <c r="BJ381" s="18"/>
      <c r="BK381" s="18"/>
      <c r="BL381" s="18"/>
      <c r="BM381" s="18"/>
      <c r="BN381" s="18"/>
      <c r="BO381" s="18"/>
      <c r="BP381" s="18"/>
      <c r="BQ381" s="18"/>
      <c r="BR381" s="18"/>
      <c r="BS381" s="18"/>
      <c r="BT381" s="18"/>
      <c r="BU381" s="18"/>
      <c r="BV381" s="130"/>
      <c r="BW381" s="10"/>
      <c r="BX381" s="10"/>
      <c r="BY381" s="10"/>
      <c r="BZ381" s="10"/>
      <c r="CA381" s="10"/>
      <c r="CB381" s="15"/>
      <c r="CC381" s="17"/>
      <c r="CD381" s="15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</row>
    <row r="382" spans="2:93" x14ac:dyDescent="0.25">
      <c r="B382" s="11"/>
      <c r="C382" s="12"/>
      <c r="D382" s="12"/>
      <c r="E382" s="13"/>
      <c r="F382" s="13"/>
      <c r="G382" s="14"/>
      <c r="H382" s="15"/>
      <c r="I382" s="14"/>
      <c r="J382" s="15"/>
      <c r="K382" s="16"/>
      <c r="L382" s="15"/>
      <c r="M382" s="14"/>
      <c r="N382" s="15"/>
      <c r="O382" s="14"/>
      <c r="P382" s="13"/>
      <c r="Q382" s="13"/>
      <c r="R382" s="17"/>
      <c r="S382" s="18"/>
      <c r="T382" s="17"/>
      <c r="U382" s="11"/>
      <c r="V382" s="17"/>
      <c r="W382" s="10"/>
      <c r="X382" s="19"/>
      <c r="Y382" s="13"/>
      <c r="Z382" s="10"/>
      <c r="AA382" s="10"/>
      <c r="AB382" s="10"/>
      <c r="AC382" s="10"/>
      <c r="AD382" s="10"/>
      <c r="AE382" s="10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  <c r="BI382" s="18"/>
      <c r="BJ382" s="18"/>
      <c r="BK382" s="18"/>
      <c r="BL382" s="18"/>
      <c r="BM382" s="18"/>
      <c r="BN382" s="18"/>
      <c r="BO382" s="18"/>
      <c r="BP382" s="18"/>
      <c r="BQ382" s="18"/>
      <c r="BR382" s="18"/>
      <c r="BS382" s="18"/>
      <c r="BT382" s="18"/>
      <c r="BU382" s="18"/>
      <c r="BV382" s="130"/>
      <c r="BW382" s="10"/>
      <c r="BX382" s="10"/>
      <c r="BY382" s="10"/>
      <c r="BZ382" s="10"/>
      <c r="CA382" s="10"/>
      <c r="CB382" s="15"/>
      <c r="CC382" s="17"/>
      <c r="CD382" s="15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</row>
    <row r="383" spans="2:93" x14ac:dyDescent="0.25">
      <c r="B383" s="11"/>
      <c r="C383" s="12"/>
      <c r="D383" s="12"/>
      <c r="E383" s="13"/>
      <c r="F383" s="13"/>
      <c r="G383" s="14"/>
      <c r="H383" s="15"/>
      <c r="I383" s="14"/>
      <c r="J383" s="15"/>
      <c r="K383" s="16"/>
      <c r="L383" s="15"/>
      <c r="M383" s="14"/>
      <c r="N383" s="15"/>
      <c r="O383" s="14"/>
      <c r="P383" s="13"/>
      <c r="Q383" s="13"/>
      <c r="R383" s="17"/>
      <c r="S383" s="18"/>
      <c r="T383" s="17"/>
      <c r="U383" s="11"/>
      <c r="V383" s="17"/>
      <c r="W383" s="10"/>
      <c r="X383" s="19"/>
      <c r="Y383" s="13"/>
      <c r="Z383" s="10"/>
      <c r="AA383" s="10"/>
      <c r="AB383" s="10"/>
      <c r="AC383" s="10"/>
      <c r="AD383" s="10"/>
      <c r="AE383" s="10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  <c r="BI383" s="18"/>
      <c r="BJ383" s="18"/>
      <c r="BK383" s="18"/>
      <c r="BL383" s="18"/>
      <c r="BM383" s="18"/>
      <c r="BN383" s="18"/>
      <c r="BO383" s="18"/>
      <c r="BP383" s="18"/>
      <c r="BQ383" s="18"/>
      <c r="BR383" s="18"/>
      <c r="BS383" s="18"/>
      <c r="BT383" s="18"/>
      <c r="BU383" s="18"/>
      <c r="BV383" s="130"/>
      <c r="BW383" s="10"/>
      <c r="BX383" s="10"/>
      <c r="BY383" s="10"/>
      <c r="BZ383" s="10"/>
      <c r="CA383" s="10"/>
      <c r="CB383" s="15"/>
      <c r="CC383" s="17"/>
      <c r="CD383" s="15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</row>
    <row r="384" spans="2:93" x14ac:dyDescent="0.25">
      <c r="B384" s="11"/>
      <c r="C384" s="12"/>
      <c r="D384" s="12"/>
      <c r="E384" s="13"/>
      <c r="F384" s="13"/>
      <c r="G384" s="14"/>
      <c r="H384" s="15"/>
      <c r="I384" s="14"/>
      <c r="J384" s="15"/>
      <c r="K384" s="16"/>
      <c r="L384" s="15"/>
      <c r="M384" s="14"/>
      <c r="N384" s="15"/>
      <c r="O384" s="14"/>
      <c r="P384" s="13"/>
      <c r="Q384" s="13"/>
      <c r="R384" s="17"/>
      <c r="S384" s="18"/>
      <c r="T384" s="17"/>
      <c r="U384" s="11"/>
      <c r="V384" s="17"/>
      <c r="W384" s="10"/>
      <c r="X384" s="19"/>
      <c r="Y384" s="13"/>
      <c r="Z384" s="10"/>
      <c r="AA384" s="10"/>
      <c r="AB384" s="10"/>
      <c r="AC384" s="10"/>
      <c r="AD384" s="10"/>
      <c r="AE384" s="10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  <c r="BI384" s="18"/>
      <c r="BJ384" s="18"/>
      <c r="BK384" s="18"/>
      <c r="BL384" s="18"/>
      <c r="BM384" s="18"/>
      <c r="BN384" s="18"/>
      <c r="BO384" s="18"/>
      <c r="BP384" s="18"/>
      <c r="BQ384" s="18"/>
      <c r="BR384" s="18"/>
      <c r="BS384" s="18"/>
      <c r="BT384" s="18"/>
      <c r="BU384" s="18"/>
      <c r="BV384" s="130"/>
      <c r="BW384" s="10"/>
      <c r="BX384" s="10"/>
      <c r="BY384" s="10"/>
      <c r="BZ384" s="10"/>
      <c r="CA384" s="10"/>
      <c r="CB384" s="15"/>
      <c r="CC384" s="17"/>
      <c r="CD384" s="15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</row>
    <row r="385" spans="2:93" x14ac:dyDescent="0.25">
      <c r="B385" s="11"/>
      <c r="C385" s="12"/>
      <c r="D385" s="12"/>
      <c r="E385" s="13"/>
      <c r="F385" s="13"/>
      <c r="G385" s="14"/>
      <c r="H385" s="15"/>
      <c r="I385" s="14"/>
      <c r="J385" s="15"/>
      <c r="K385" s="16"/>
      <c r="L385" s="15"/>
      <c r="M385" s="14"/>
      <c r="N385" s="15"/>
      <c r="O385" s="14"/>
      <c r="P385" s="13"/>
      <c r="Q385" s="13"/>
      <c r="R385" s="17"/>
      <c r="S385" s="18"/>
      <c r="T385" s="17"/>
      <c r="U385" s="11"/>
      <c r="V385" s="17"/>
      <c r="W385" s="10"/>
      <c r="X385" s="19"/>
      <c r="Y385" s="13"/>
      <c r="Z385" s="10"/>
      <c r="AA385" s="10"/>
      <c r="AB385" s="10"/>
      <c r="AC385" s="10"/>
      <c r="AD385" s="10"/>
      <c r="AE385" s="10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  <c r="BI385" s="18"/>
      <c r="BJ385" s="18"/>
      <c r="BK385" s="18"/>
      <c r="BL385" s="18"/>
      <c r="BM385" s="18"/>
      <c r="BN385" s="18"/>
      <c r="BO385" s="18"/>
      <c r="BP385" s="18"/>
      <c r="BQ385" s="18"/>
      <c r="BR385" s="18"/>
      <c r="BS385" s="18"/>
      <c r="BT385" s="18"/>
      <c r="BU385" s="18"/>
      <c r="BV385" s="130"/>
      <c r="BW385" s="10"/>
      <c r="BX385" s="10"/>
      <c r="BY385" s="10"/>
      <c r="BZ385" s="10"/>
      <c r="CA385" s="10"/>
      <c r="CB385" s="15"/>
      <c r="CC385" s="17"/>
      <c r="CD385" s="15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</row>
    <row r="386" spans="2:93" x14ac:dyDescent="0.25">
      <c r="B386" s="11"/>
      <c r="C386" s="12"/>
      <c r="D386" s="12"/>
      <c r="E386" s="13"/>
      <c r="F386" s="13"/>
      <c r="G386" s="14"/>
      <c r="H386" s="15"/>
      <c r="I386" s="14"/>
      <c r="J386" s="15"/>
      <c r="K386" s="16"/>
      <c r="L386" s="15"/>
      <c r="M386" s="14"/>
      <c r="N386" s="15"/>
      <c r="O386" s="14"/>
      <c r="P386" s="13"/>
      <c r="Q386" s="13"/>
      <c r="R386" s="17"/>
      <c r="S386" s="18"/>
      <c r="T386" s="17"/>
      <c r="U386" s="11"/>
      <c r="V386" s="17"/>
      <c r="W386" s="10"/>
      <c r="X386" s="19"/>
      <c r="Y386" s="13"/>
      <c r="Z386" s="10"/>
      <c r="AA386" s="10"/>
      <c r="AB386" s="10"/>
      <c r="AC386" s="10"/>
      <c r="AD386" s="10"/>
      <c r="AE386" s="10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  <c r="BI386" s="18"/>
      <c r="BJ386" s="18"/>
      <c r="BK386" s="18"/>
      <c r="BL386" s="18"/>
      <c r="BM386" s="18"/>
      <c r="BN386" s="18"/>
      <c r="BO386" s="18"/>
      <c r="BP386" s="18"/>
      <c r="BQ386" s="18"/>
      <c r="BR386" s="18"/>
      <c r="BS386" s="18"/>
      <c r="BT386" s="18"/>
      <c r="BU386" s="18"/>
      <c r="BV386" s="130"/>
      <c r="BW386" s="10"/>
      <c r="BX386" s="10"/>
      <c r="BY386" s="10"/>
      <c r="BZ386" s="10"/>
      <c r="CA386" s="10"/>
      <c r="CB386" s="15"/>
      <c r="CC386" s="17"/>
      <c r="CD386" s="15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</row>
    <row r="387" spans="2:93" x14ac:dyDescent="0.25">
      <c r="B387" s="11"/>
      <c r="C387" s="12"/>
      <c r="D387" s="12"/>
      <c r="E387" s="13"/>
      <c r="F387" s="13"/>
      <c r="G387" s="14"/>
      <c r="H387" s="15"/>
      <c r="I387" s="14"/>
      <c r="J387" s="15"/>
      <c r="K387" s="16"/>
      <c r="L387" s="15"/>
      <c r="M387" s="14"/>
      <c r="N387" s="15"/>
      <c r="O387" s="14"/>
      <c r="P387" s="13"/>
      <c r="Q387" s="13"/>
      <c r="R387" s="17"/>
      <c r="S387" s="18"/>
      <c r="T387" s="17"/>
      <c r="U387" s="11"/>
      <c r="V387" s="17"/>
      <c r="W387" s="10"/>
      <c r="X387" s="19"/>
      <c r="Y387" s="13"/>
      <c r="Z387" s="10"/>
      <c r="AA387" s="10"/>
      <c r="AB387" s="10"/>
      <c r="AC387" s="10"/>
      <c r="AD387" s="10"/>
      <c r="AE387" s="10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  <c r="BI387" s="18"/>
      <c r="BJ387" s="18"/>
      <c r="BK387" s="18"/>
      <c r="BL387" s="18"/>
      <c r="BM387" s="18"/>
      <c r="BN387" s="18"/>
      <c r="BO387" s="18"/>
      <c r="BP387" s="18"/>
      <c r="BQ387" s="18"/>
      <c r="BR387" s="18"/>
      <c r="BS387" s="18"/>
      <c r="BT387" s="18"/>
      <c r="BU387" s="18"/>
      <c r="BV387" s="130"/>
      <c r="BW387" s="10"/>
      <c r="BX387" s="10"/>
      <c r="BY387" s="10"/>
      <c r="BZ387" s="10"/>
      <c r="CA387" s="10"/>
      <c r="CB387" s="15"/>
      <c r="CC387" s="17"/>
      <c r="CD387" s="15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</row>
    <row r="388" spans="2:93" x14ac:dyDescent="0.25">
      <c r="B388" s="11"/>
      <c r="C388" s="12"/>
      <c r="D388" s="12"/>
      <c r="E388" s="13"/>
      <c r="F388" s="13"/>
      <c r="G388" s="14"/>
      <c r="H388" s="15"/>
      <c r="I388" s="14"/>
      <c r="J388" s="15"/>
      <c r="K388" s="16"/>
      <c r="L388" s="15"/>
      <c r="M388" s="14"/>
      <c r="N388" s="15"/>
      <c r="O388" s="14"/>
      <c r="P388" s="13"/>
      <c r="Q388" s="13"/>
      <c r="R388" s="17"/>
      <c r="S388" s="18"/>
      <c r="T388" s="17"/>
      <c r="U388" s="11"/>
      <c r="V388" s="17"/>
      <c r="W388" s="10"/>
      <c r="X388" s="19"/>
      <c r="Y388" s="13"/>
      <c r="Z388" s="10"/>
      <c r="AA388" s="10"/>
      <c r="AB388" s="10"/>
      <c r="AC388" s="10"/>
      <c r="AD388" s="10"/>
      <c r="AE388" s="10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  <c r="BI388" s="18"/>
      <c r="BJ388" s="18"/>
      <c r="BK388" s="18"/>
      <c r="BL388" s="18"/>
      <c r="BM388" s="18"/>
      <c r="BN388" s="18"/>
      <c r="BO388" s="18"/>
      <c r="BP388" s="18"/>
      <c r="BQ388" s="18"/>
      <c r="BR388" s="18"/>
      <c r="BS388" s="18"/>
      <c r="BT388" s="18"/>
      <c r="BU388" s="18"/>
      <c r="BV388" s="130"/>
      <c r="BW388" s="10"/>
      <c r="BX388" s="10"/>
      <c r="BY388" s="10"/>
      <c r="BZ388" s="10"/>
      <c r="CA388" s="10"/>
      <c r="CB388" s="15"/>
      <c r="CC388" s="17"/>
      <c r="CD388" s="15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</row>
    <row r="389" spans="2:93" x14ac:dyDescent="0.25">
      <c r="B389" s="11"/>
      <c r="C389" s="12"/>
      <c r="D389" s="12"/>
      <c r="E389" s="13"/>
      <c r="F389" s="13"/>
      <c r="G389" s="14"/>
      <c r="H389" s="15"/>
      <c r="I389" s="14"/>
      <c r="J389" s="15"/>
      <c r="K389" s="16"/>
      <c r="L389" s="15"/>
      <c r="M389" s="14"/>
      <c r="N389" s="15"/>
      <c r="O389" s="14"/>
      <c r="P389" s="13"/>
      <c r="Q389" s="13"/>
      <c r="R389" s="17"/>
      <c r="S389" s="18"/>
      <c r="T389" s="17"/>
      <c r="U389" s="11"/>
      <c r="V389" s="17"/>
      <c r="W389" s="10"/>
      <c r="X389" s="19"/>
      <c r="Y389" s="13"/>
      <c r="Z389" s="10"/>
      <c r="AA389" s="10"/>
      <c r="AB389" s="10"/>
      <c r="AC389" s="10"/>
      <c r="AD389" s="10"/>
      <c r="AE389" s="10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18"/>
      <c r="BM389" s="18"/>
      <c r="BN389" s="18"/>
      <c r="BO389" s="18"/>
      <c r="BP389" s="18"/>
      <c r="BQ389" s="18"/>
      <c r="BR389" s="18"/>
      <c r="BS389" s="18"/>
      <c r="BT389" s="18"/>
      <c r="BU389" s="18"/>
      <c r="BV389" s="130"/>
      <c r="BW389" s="10"/>
      <c r="BX389" s="10"/>
      <c r="BY389" s="10"/>
      <c r="BZ389" s="10"/>
      <c r="CA389" s="10"/>
      <c r="CB389" s="15"/>
      <c r="CC389" s="17"/>
      <c r="CD389" s="15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</row>
    <row r="390" spans="2:93" x14ac:dyDescent="0.25">
      <c r="B390" s="11"/>
      <c r="C390" s="12"/>
      <c r="D390" s="12"/>
      <c r="E390" s="13"/>
      <c r="F390" s="13"/>
      <c r="G390" s="14"/>
      <c r="H390" s="15"/>
      <c r="I390" s="14"/>
      <c r="J390" s="15"/>
      <c r="K390" s="16"/>
      <c r="L390" s="15"/>
      <c r="M390" s="14"/>
      <c r="N390" s="15"/>
      <c r="O390" s="14"/>
      <c r="P390" s="13"/>
      <c r="Q390" s="13"/>
      <c r="R390" s="17"/>
      <c r="S390" s="18"/>
      <c r="T390" s="17"/>
      <c r="U390" s="11"/>
      <c r="V390" s="17"/>
      <c r="W390" s="10"/>
      <c r="X390" s="19"/>
      <c r="Y390" s="13"/>
      <c r="Z390" s="10"/>
      <c r="AA390" s="10"/>
      <c r="AB390" s="10"/>
      <c r="AC390" s="10"/>
      <c r="AD390" s="10"/>
      <c r="AE390" s="10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  <c r="BO390" s="18"/>
      <c r="BP390" s="18"/>
      <c r="BQ390" s="18"/>
      <c r="BR390" s="18"/>
      <c r="BS390" s="18"/>
      <c r="BT390" s="18"/>
      <c r="BU390" s="18"/>
      <c r="BV390" s="130"/>
      <c r="BW390" s="10"/>
      <c r="BX390" s="10"/>
      <c r="BY390" s="10"/>
      <c r="BZ390" s="10"/>
      <c r="CA390" s="10"/>
      <c r="CB390" s="15"/>
      <c r="CC390" s="17"/>
      <c r="CD390" s="15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</row>
    <row r="391" spans="2:93" x14ac:dyDescent="0.25">
      <c r="B391" s="11"/>
      <c r="C391" s="12"/>
      <c r="D391" s="12"/>
      <c r="E391" s="13"/>
      <c r="F391" s="13"/>
      <c r="G391" s="14"/>
      <c r="H391" s="15"/>
      <c r="I391" s="14"/>
      <c r="J391" s="15"/>
      <c r="K391" s="16"/>
      <c r="L391" s="15"/>
      <c r="M391" s="14"/>
      <c r="N391" s="15"/>
      <c r="O391" s="14"/>
      <c r="P391" s="13"/>
      <c r="Q391" s="13"/>
      <c r="R391" s="17"/>
      <c r="S391" s="18"/>
      <c r="T391" s="17"/>
      <c r="U391" s="11"/>
      <c r="V391" s="17"/>
      <c r="W391" s="10"/>
      <c r="X391" s="19"/>
      <c r="Y391" s="13"/>
      <c r="Z391" s="10"/>
      <c r="AA391" s="10"/>
      <c r="AB391" s="10"/>
      <c r="AC391" s="10"/>
      <c r="AD391" s="10"/>
      <c r="AE391" s="10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18"/>
      <c r="BM391" s="18"/>
      <c r="BN391" s="18"/>
      <c r="BO391" s="18"/>
      <c r="BP391" s="18"/>
      <c r="BQ391" s="18"/>
      <c r="BR391" s="18"/>
      <c r="BS391" s="18"/>
      <c r="BT391" s="18"/>
      <c r="BU391" s="18"/>
      <c r="BV391" s="130"/>
      <c r="BW391" s="10"/>
      <c r="BX391" s="10"/>
      <c r="BY391" s="10"/>
      <c r="BZ391" s="10"/>
      <c r="CA391" s="10"/>
      <c r="CB391" s="15"/>
      <c r="CC391" s="17"/>
      <c r="CD391" s="15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</row>
    <row r="392" spans="2:93" x14ac:dyDescent="0.25">
      <c r="B392" s="11"/>
      <c r="C392" s="12"/>
      <c r="D392" s="12"/>
      <c r="E392" s="13"/>
      <c r="F392" s="13"/>
      <c r="G392" s="14"/>
      <c r="H392" s="15"/>
      <c r="I392" s="14"/>
      <c r="J392" s="15"/>
      <c r="K392" s="16"/>
      <c r="L392" s="15"/>
      <c r="M392" s="14"/>
      <c r="N392" s="15"/>
      <c r="O392" s="14"/>
      <c r="P392" s="13"/>
      <c r="Q392" s="13"/>
      <c r="R392" s="17"/>
      <c r="S392" s="18"/>
      <c r="T392" s="17"/>
      <c r="U392" s="11"/>
      <c r="V392" s="17"/>
      <c r="W392" s="10"/>
      <c r="X392" s="19"/>
      <c r="Y392" s="13"/>
      <c r="Z392" s="10"/>
      <c r="AA392" s="10"/>
      <c r="AB392" s="10"/>
      <c r="AC392" s="10"/>
      <c r="AD392" s="10"/>
      <c r="AE392" s="10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18"/>
      <c r="BM392" s="18"/>
      <c r="BN392" s="18"/>
      <c r="BO392" s="18"/>
      <c r="BP392" s="18"/>
      <c r="BQ392" s="18"/>
      <c r="BR392" s="18"/>
      <c r="BS392" s="18"/>
      <c r="BT392" s="18"/>
      <c r="BU392" s="18"/>
      <c r="BV392" s="130"/>
      <c r="BW392" s="10"/>
      <c r="BX392" s="10"/>
      <c r="BY392" s="10"/>
      <c r="BZ392" s="10"/>
      <c r="CA392" s="10"/>
      <c r="CB392" s="15"/>
      <c r="CC392" s="17"/>
      <c r="CD392" s="15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</row>
    <row r="393" spans="2:93" x14ac:dyDescent="0.25">
      <c r="B393" s="11"/>
      <c r="C393" s="12"/>
      <c r="D393" s="12"/>
      <c r="E393" s="13"/>
      <c r="F393" s="13"/>
      <c r="G393" s="14"/>
      <c r="H393" s="15"/>
      <c r="I393" s="14"/>
      <c r="J393" s="15"/>
      <c r="K393" s="16"/>
      <c r="L393" s="15"/>
      <c r="M393" s="14"/>
      <c r="N393" s="15"/>
      <c r="O393" s="14"/>
      <c r="P393" s="13"/>
      <c r="Q393" s="13"/>
      <c r="R393" s="17"/>
      <c r="S393" s="18"/>
      <c r="T393" s="17"/>
      <c r="U393" s="11"/>
      <c r="V393" s="17"/>
      <c r="W393" s="10"/>
      <c r="X393" s="19"/>
      <c r="Y393" s="13"/>
      <c r="Z393" s="10"/>
      <c r="AA393" s="10"/>
      <c r="AB393" s="10"/>
      <c r="AC393" s="10"/>
      <c r="AD393" s="10"/>
      <c r="AE393" s="10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  <c r="BO393" s="18"/>
      <c r="BP393" s="18"/>
      <c r="BQ393" s="18"/>
      <c r="BR393" s="18"/>
      <c r="BS393" s="18"/>
      <c r="BT393" s="18"/>
      <c r="BU393" s="18"/>
      <c r="BV393" s="130"/>
      <c r="BW393" s="10"/>
      <c r="BX393" s="10"/>
      <c r="BY393" s="10"/>
      <c r="BZ393" s="10"/>
      <c r="CA393" s="10"/>
      <c r="CB393" s="15"/>
      <c r="CC393" s="17"/>
      <c r="CD393" s="15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</row>
    <row r="394" spans="2:93" x14ac:dyDescent="0.25">
      <c r="B394" s="11"/>
      <c r="C394" s="12"/>
      <c r="D394" s="12"/>
      <c r="E394" s="13"/>
      <c r="F394" s="13"/>
      <c r="G394" s="14"/>
      <c r="H394" s="15"/>
      <c r="I394" s="14"/>
      <c r="J394" s="15"/>
      <c r="K394" s="16"/>
      <c r="L394" s="15"/>
      <c r="M394" s="14"/>
      <c r="N394" s="15"/>
      <c r="O394" s="14"/>
      <c r="P394" s="13"/>
      <c r="Q394" s="13"/>
      <c r="R394" s="17"/>
      <c r="S394" s="18"/>
      <c r="T394" s="17"/>
      <c r="U394" s="11"/>
      <c r="V394" s="17"/>
      <c r="W394" s="10"/>
      <c r="X394" s="19"/>
      <c r="Y394" s="13"/>
      <c r="Z394" s="10"/>
      <c r="AA394" s="10"/>
      <c r="AB394" s="10"/>
      <c r="AC394" s="10"/>
      <c r="AD394" s="10"/>
      <c r="AE394" s="10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18"/>
      <c r="BM394" s="18"/>
      <c r="BN394" s="18"/>
      <c r="BO394" s="18"/>
      <c r="BP394" s="18"/>
      <c r="BQ394" s="18"/>
      <c r="BR394" s="18"/>
      <c r="BS394" s="18"/>
      <c r="BT394" s="18"/>
      <c r="BU394" s="18"/>
      <c r="BV394" s="130"/>
      <c r="BW394" s="10"/>
      <c r="BX394" s="10"/>
      <c r="BY394" s="10"/>
      <c r="BZ394" s="10"/>
      <c r="CA394" s="10"/>
      <c r="CB394" s="15"/>
      <c r="CC394" s="17"/>
      <c r="CD394" s="15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</row>
    <row r="395" spans="2:93" x14ac:dyDescent="0.25">
      <c r="B395" s="11"/>
      <c r="C395" s="12"/>
      <c r="D395" s="12"/>
      <c r="E395" s="13"/>
      <c r="F395" s="13"/>
      <c r="G395" s="14"/>
      <c r="H395" s="15"/>
      <c r="I395" s="14"/>
      <c r="J395" s="15"/>
      <c r="K395" s="16"/>
      <c r="L395" s="15"/>
      <c r="M395" s="14"/>
      <c r="N395" s="15"/>
      <c r="O395" s="14"/>
      <c r="P395" s="13"/>
      <c r="Q395" s="13"/>
      <c r="R395" s="17"/>
      <c r="S395" s="18"/>
      <c r="T395" s="17"/>
      <c r="U395" s="11"/>
      <c r="V395" s="17"/>
      <c r="W395" s="10"/>
      <c r="X395" s="19"/>
      <c r="Y395" s="13"/>
      <c r="Z395" s="10"/>
      <c r="AA395" s="10"/>
      <c r="AB395" s="10"/>
      <c r="AC395" s="10"/>
      <c r="AD395" s="10"/>
      <c r="AE395" s="10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18"/>
      <c r="BM395" s="18"/>
      <c r="BN395" s="18"/>
      <c r="BO395" s="18"/>
      <c r="BP395" s="18"/>
      <c r="BQ395" s="18"/>
      <c r="BR395" s="18"/>
      <c r="BS395" s="18"/>
      <c r="BT395" s="18"/>
      <c r="BU395" s="18"/>
      <c r="BV395" s="130"/>
      <c r="BW395" s="10"/>
      <c r="BX395" s="10"/>
      <c r="BY395" s="10"/>
      <c r="BZ395" s="10"/>
      <c r="CA395" s="10"/>
      <c r="CB395" s="15"/>
      <c r="CC395" s="17"/>
      <c r="CD395" s="15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</row>
    <row r="396" spans="2:93" x14ac:dyDescent="0.25">
      <c r="B396" s="11"/>
      <c r="C396" s="12"/>
      <c r="D396" s="12"/>
      <c r="E396" s="13"/>
      <c r="F396" s="13"/>
      <c r="G396" s="14"/>
      <c r="H396" s="15"/>
      <c r="I396" s="14"/>
      <c r="J396" s="15"/>
      <c r="K396" s="16"/>
      <c r="L396" s="15"/>
      <c r="M396" s="14"/>
      <c r="N396" s="15"/>
      <c r="O396" s="14"/>
      <c r="P396" s="13"/>
      <c r="Q396" s="13"/>
      <c r="R396" s="17"/>
      <c r="S396" s="18"/>
      <c r="T396" s="17"/>
      <c r="U396" s="11"/>
      <c r="V396" s="17"/>
      <c r="W396" s="10"/>
      <c r="X396" s="19"/>
      <c r="Y396" s="13"/>
      <c r="Z396" s="10"/>
      <c r="AA396" s="10"/>
      <c r="AB396" s="10"/>
      <c r="AC396" s="10"/>
      <c r="AD396" s="10"/>
      <c r="AE396" s="10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/>
      <c r="BM396" s="18"/>
      <c r="BN396" s="18"/>
      <c r="BO396" s="18"/>
      <c r="BP396" s="18"/>
      <c r="BQ396" s="18"/>
      <c r="BR396" s="18"/>
      <c r="BS396" s="18"/>
      <c r="BT396" s="18"/>
      <c r="BU396" s="18"/>
      <c r="BV396" s="130"/>
      <c r="BW396" s="10"/>
      <c r="BX396" s="10"/>
      <c r="BY396" s="10"/>
      <c r="BZ396" s="10"/>
      <c r="CA396" s="10"/>
      <c r="CB396" s="15"/>
      <c r="CC396" s="17"/>
      <c r="CD396" s="15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</row>
    <row r="397" spans="2:93" x14ac:dyDescent="0.25">
      <c r="B397" s="11"/>
      <c r="C397" s="12"/>
      <c r="D397" s="12"/>
      <c r="E397" s="13"/>
      <c r="F397" s="13"/>
      <c r="G397" s="14"/>
      <c r="H397" s="15"/>
      <c r="I397" s="14"/>
      <c r="J397" s="15"/>
      <c r="K397" s="16"/>
      <c r="L397" s="15"/>
      <c r="M397" s="14"/>
      <c r="N397" s="15"/>
      <c r="O397" s="14"/>
      <c r="P397" s="13"/>
      <c r="Q397" s="13"/>
      <c r="R397" s="17"/>
      <c r="S397" s="18"/>
      <c r="T397" s="17"/>
      <c r="U397" s="11"/>
      <c r="V397" s="17"/>
      <c r="W397" s="10"/>
      <c r="X397" s="19"/>
      <c r="Y397" s="13"/>
      <c r="Z397" s="10"/>
      <c r="AA397" s="10"/>
      <c r="AB397" s="10"/>
      <c r="AC397" s="10"/>
      <c r="AD397" s="10"/>
      <c r="AE397" s="10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/>
      <c r="BM397" s="18"/>
      <c r="BN397" s="18"/>
      <c r="BO397" s="18"/>
      <c r="BP397" s="18"/>
      <c r="BQ397" s="18"/>
      <c r="BR397" s="18"/>
      <c r="BS397" s="18"/>
      <c r="BT397" s="18"/>
      <c r="BU397" s="18"/>
      <c r="BV397" s="130"/>
      <c r="BW397" s="10"/>
      <c r="BX397" s="10"/>
      <c r="BY397" s="10"/>
      <c r="BZ397" s="10"/>
      <c r="CA397" s="10"/>
      <c r="CB397" s="15"/>
      <c r="CC397" s="17"/>
      <c r="CD397" s="15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</row>
    <row r="398" spans="2:93" x14ac:dyDescent="0.25">
      <c r="B398" s="11"/>
      <c r="C398" s="12"/>
      <c r="D398" s="12"/>
      <c r="E398" s="13"/>
      <c r="F398" s="13"/>
      <c r="G398" s="14"/>
      <c r="H398" s="15"/>
      <c r="I398" s="14"/>
      <c r="J398" s="15"/>
      <c r="K398" s="16"/>
      <c r="L398" s="15"/>
      <c r="M398" s="14"/>
      <c r="N398" s="15"/>
      <c r="O398" s="14"/>
      <c r="P398" s="13"/>
      <c r="Q398" s="13"/>
      <c r="R398" s="17"/>
      <c r="S398" s="18"/>
      <c r="T398" s="17"/>
      <c r="U398" s="11"/>
      <c r="V398" s="17"/>
      <c r="W398" s="10"/>
      <c r="X398" s="19"/>
      <c r="Y398" s="13"/>
      <c r="Z398" s="10"/>
      <c r="AA398" s="10"/>
      <c r="AB398" s="10"/>
      <c r="AC398" s="10"/>
      <c r="AD398" s="10"/>
      <c r="AE398" s="10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18"/>
      <c r="BM398" s="18"/>
      <c r="BN398" s="18"/>
      <c r="BO398" s="18"/>
      <c r="BP398" s="18"/>
      <c r="BQ398" s="18"/>
      <c r="BR398" s="18"/>
      <c r="BS398" s="18"/>
      <c r="BT398" s="18"/>
      <c r="BU398" s="18"/>
      <c r="BV398" s="130"/>
      <c r="BW398" s="10"/>
      <c r="BX398" s="10"/>
      <c r="BY398" s="10"/>
      <c r="BZ398" s="10"/>
      <c r="CA398" s="10"/>
      <c r="CB398" s="15"/>
      <c r="CC398" s="17"/>
      <c r="CD398" s="15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</row>
    <row r="399" spans="2:93" x14ac:dyDescent="0.25">
      <c r="B399" s="11"/>
      <c r="C399" s="12"/>
      <c r="D399" s="12"/>
      <c r="E399" s="13"/>
      <c r="F399" s="13"/>
      <c r="G399" s="14"/>
      <c r="H399" s="15"/>
      <c r="I399" s="14"/>
      <c r="J399" s="15"/>
      <c r="K399" s="16"/>
      <c r="L399" s="15"/>
      <c r="M399" s="14"/>
      <c r="N399" s="15"/>
      <c r="O399" s="14"/>
      <c r="P399" s="13"/>
      <c r="Q399" s="13"/>
      <c r="R399" s="17"/>
      <c r="S399" s="18"/>
      <c r="T399" s="17"/>
      <c r="U399" s="11"/>
      <c r="V399" s="17"/>
      <c r="W399" s="10"/>
      <c r="X399" s="19"/>
      <c r="Y399" s="13"/>
      <c r="Z399" s="10"/>
      <c r="AA399" s="10"/>
      <c r="AB399" s="10"/>
      <c r="AC399" s="10"/>
      <c r="AD399" s="10"/>
      <c r="AE399" s="10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  <c r="BI399" s="18"/>
      <c r="BJ399" s="18"/>
      <c r="BK399" s="18"/>
      <c r="BL399" s="18"/>
      <c r="BM399" s="18"/>
      <c r="BN399" s="18"/>
      <c r="BO399" s="18"/>
      <c r="BP399" s="18"/>
      <c r="BQ399" s="18"/>
      <c r="BR399" s="18"/>
      <c r="BS399" s="18"/>
      <c r="BT399" s="18"/>
      <c r="BU399" s="18"/>
      <c r="BV399" s="130"/>
      <c r="BW399" s="10"/>
      <c r="BX399" s="10"/>
      <c r="BY399" s="10"/>
      <c r="BZ399" s="10"/>
      <c r="CA399" s="10"/>
      <c r="CB399" s="15"/>
      <c r="CC399" s="17"/>
      <c r="CD399" s="15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</row>
    <row r="400" spans="2:93" x14ac:dyDescent="0.25">
      <c r="B400" s="11"/>
      <c r="C400" s="12"/>
      <c r="D400" s="12"/>
      <c r="E400" s="13"/>
      <c r="F400" s="13"/>
      <c r="G400" s="14"/>
      <c r="H400" s="15"/>
      <c r="I400" s="14"/>
      <c r="J400" s="15"/>
      <c r="K400" s="16"/>
      <c r="L400" s="15"/>
      <c r="M400" s="14"/>
      <c r="N400" s="15"/>
      <c r="O400" s="14"/>
      <c r="P400" s="13"/>
      <c r="Q400" s="13"/>
      <c r="R400" s="17"/>
      <c r="S400" s="18"/>
      <c r="T400" s="17"/>
      <c r="U400" s="11"/>
      <c r="V400" s="17"/>
      <c r="W400" s="10"/>
      <c r="X400" s="19"/>
      <c r="Y400" s="13"/>
      <c r="Z400" s="10"/>
      <c r="AA400" s="10"/>
      <c r="AB400" s="10"/>
      <c r="AC400" s="10"/>
      <c r="AD400" s="10"/>
      <c r="AE400" s="10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  <c r="BI400" s="18"/>
      <c r="BJ400" s="18"/>
      <c r="BK400" s="18"/>
      <c r="BL400" s="18"/>
      <c r="BM400" s="18"/>
      <c r="BN400" s="18"/>
      <c r="BO400" s="18"/>
      <c r="BP400" s="18"/>
      <c r="BQ400" s="18"/>
      <c r="BR400" s="18"/>
      <c r="BS400" s="18"/>
      <c r="BT400" s="18"/>
      <c r="BU400" s="18"/>
      <c r="BV400" s="130"/>
      <c r="BW400" s="10"/>
      <c r="BX400" s="10"/>
      <c r="BY400" s="10"/>
      <c r="BZ400" s="10"/>
      <c r="CA400" s="10"/>
      <c r="CB400" s="15"/>
      <c r="CC400" s="17"/>
      <c r="CD400" s="15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</row>
    <row r="401" spans="2:93" x14ac:dyDescent="0.25">
      <c r="B401" s="11"/>
      <c r="C401" s="12"/>
      <c r="D401" s="12"/>
      <c r="E401" s="13"/>
      <c r="F401" s="13"/>
      <c r="G401" s="14"/>
      <c r="H401" s="15"/>
      <c r="I401" s="14"/>
      <c r="J401" s="15"/>
      <c r="K401" s="16"/>
      <c r="L401" s="15"/>
      <c r="M401" s="14"/>
      <c r="N401" s="15"/>
      <c r="O401" s="14"/>
      <c r="P401" s="13"/>
      <c r="Q401" s="13"/>
      <c r="R401" s="17"/>
      <c r="S401" s="18"/>
      <c r="T401" s="17"/>
      <c r="U401" s="11"/>
      <c r="V401" s="17"/>
      <c r="W401" s="10"/>
      <c r="X401" s="19"/>
      <c r="Y401" s="13"/>
      <c r="Z401" s="10"/>
      <c r="AA401" s="10"/>
      <c r="AB401" s="10"/>
      <c r="AC401" s="10"/>
      <c r="AD401" s="10"/>
      <c r="AE401" s="10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  <c r="BI401" s="18"/>
      <c r="BJ401" s="18"/>
      <c r="BK401" s="18"/>
      <c r="BL401" s="18"/>
      <c r="BM401" s="18"/>
      <c r="BN401" s="18"/>
      <c r="BO401" s="18"/>
      <c r="BP401" s="18"/>
      <c r="BQ401" s="18"/>
      <c r="BR401" s="18"/>
      <c r="BS401" s="18"/>
      <c r="BT401" s="18"/>
      <c r="BU401" s="18"/>
      <c r="BV401" s="130"/>
      <c r="BX401" s="10"/>
      <c r="BY401" s="10"/>
      <c r="BZ401" s="10"/>
      <c r="CA401" s="10"/>
      <c r="CB401" s="15"/>
      <c r="CC401" s="17"/>
      <c r="CD401" s="15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</row>
  </sheetData>
  <sortState xmlns:xlrd2="http://schemas.microsoft.com/office/spreadsheetml/2017/richdata2" ref="B8:BW157">
    <sortCondition ref="BV8:BV157"/>
  </sortState>
  <mergeCells count="1">
    <mergeCell ref="B1:C1"/>
  </mergeCells>
  <phoneticPr fontId="26" type="noConversion"/>
  <conditionalFormatting sqref="E96">
    <cfRule type="expression" dxfId="1" priority="1" stopIfTrue="1">
      <formula>LARGE((#REF!),MIN( 10,COUNT(#REF!)))&lt;=E96</formula>
    </cfRule>
  </conditionalFormatting>
  <conditionalFormatting sqref="E97">
    <cfRule type="expression" dxfId="0" priority="2" stopIfTrue="1">
      <formula>LARGE((#REF!),MIN( 10,COUNT(#REF!)))&lt;=E97</formula>
    </cfRule>
  </conditionalFormatting>
  <pageMargins left="0.70000000000000007" right="0.70000000000000007" top="0.75" bottom="0.75" header="0.30000000000000004" footer="0.30000000000000004"/>
  <pageSetup paperSize="9" fitToWidth="0" fitToHeight="0" orientation="landscape" horizontalDpi="360" verticalDpi="360" r:id="rId1"/>
  <headerFooter>
    <oddHeader>&amp;C&amp;"-,Bold Italic"&amp;18S.K.K.Indendørs Krof - Snitlisten d.26.11.2019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" width="8.855468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KurtAger</dc:creator>
  <cp:lastModifiedBy>Allan Wresnak</cp:lastModifiedBy>
  <cp:lastPrinted>2019-12-01T15:23:15Z</cp:lastPrinted>
  <dcterms:created xsi:type="dcterms:W3CDTF">2018-09-13T11:30:57Z</dcterms:created>
  <dcterms:modified xsi:type="dcterms:W3CDTF">2025-01-15T12:07:09Z</dcterms:modified>
</cp:coreProperties>
</file>